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B:\Data843\01_Abteilung\050_Offenlegung\Stichtag 2025-12-31\Verbund\"/>
    </mc:Choice>
  </mc:AlternateContent>
  <xr:revisionPtr revIDLastSave="0" documentId="13_ncr:1_{21EE01F9-91E0-4E96-96C5-DAE1883C2D13}" xr6:coauthVersionLast="47" xr6:coauthVersionMax="47" xr10:uidLastSave="{00000000-0000-0000-0000-000000000000}"/>
  <bookViews>
    <workbookView xWindow="-28920" yWindow="-120" windowWidth="29040" windowHeight="15720" tabRatio="890" firstSheet="34" activeTab="38"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85" r:id="rId9"/>
    <sheet name="CCyB1" sheetId="6" r:id="rId10"/>
    <sheet name="CCyB2" sheetId="7" r:id="rId11"/>
    <sheet name="LR1" sheetId="8" r:id="rId12"/>
    <sheet name="LR2" sheetId="9" r:id="rId13"/>
    <sheet name="LR3" sheetId="10" r:id="rId14"/>
    <sheet name="LIQ1" sheetId="11" r:id="rId15"/>
    <sheet name="LIQ2" sheetId="13" r:id="rId16"/>
    <sheet name="CR1" sheetId="14" r:id="rId17"/>
    <sheet name="CR1-A" sheetId="15" r:id="rId18"/>
    <sheet name="CR2" sheetId="16" r:id="rId19"/>
    <sheet name="CR2a" sheetId="89" r:id="rId20"/>
    <sheet name="CQ1" sheetId="17" r:id="rId21"/>
    <sheet name="CQ2" sheetId="86" r:id="rId22"/>
    <sheet name="CQ3" sheetId="43" r:id="rId23"/>
    <sheet name="CQ5" sheetId="18" r:id="rId24"/>
    <sheet name="CQ6" sheetId="87" r:id="rId25"/>
    <sheet name="CQ7" sheetId="19" r:id="rId26"/>
    <sheet name="CQ8" sheetId="88" r:id="rId27"/>
    <sheet name="CR3" sheetId="20" r:id="rId28"/>
    <sheet name="CR4" sheetId="21" r:id="rId29"/>
    <sheet name="CR5" sheetId="22" r:id="rId30"/>
    <sheet name="CCR1" sheetId="23" r:id="rId31"/>
    <sheet name="CCR3" sheetId="25" r:id="rId32"/>
    <sheet name="CCR5" sheetId="26" r:id="rId33"/>
    <sheet name="CCR8" sheetId="27" r:id="rId34"/>
    <sheet name="MR1" sheetId="31" r:id="rId35"/>
    <sheet name="EU OR1" sheetId="39" r:id="rId36"/>
    <sheet name="EU OR2" sheetId="82" r:id="rId37"/>
    <sheet name="EU OR3" sheetId="83" r:id="rId38"/>
    <sheet name="EU REM1" sheetId="37" r:id="rId39"/>
    <sheet name="EU REM2" sheetId="38" r:id="rId40"/>
    <sheet name="EU REM3" sheetId="40" r:id="rId41"/>
    <sheet name="EU REM4" sheetId="41" r:id="rId42"/>
    <sheet name="EU REM5" sheetId="42" r:id="rId43"/>
    <sheet name="EU AE1" sheetId="44" r:id="rId44"/>
    <sheet name="EU AE2" sheetId="45" r:id="rId45"/>
    <sheet name="EU AE3" sheetId="48" r:id="rId46"/>
    <sheet name="EU IRRBB1" sheetId="56" r:id="rId47"/>
    <sheet name="ESG 01" sheetId="68" r:id="rId48"/>
    <sheet name="ESG 02" sheetId="69" r:id="rId49"/>
    <sheet name="ESG 03" sheetId="70" r:id="rId50"/>
    <sheet name="ESG 04" sheetId="71" r:id="rId51"/>
    <sheet name="ESG 05" sheetId="72" r:id="rId52"/>
    <sheet name="EU KM2" sheetId="62" r:id="rId53"/>
    <sheet name="EU TLAC1" sheetId="63" r:id="rId54"/>
    <sheet name="EU TLAC3a_b" sheetId="64" r:id="rId55"/>
    <sheet name="EU CVA1" sheetId="81"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a" localSheetId="8">#REF!</definedName>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ref1_50" localSheetId="8">'[4]Table 39_'!#REF!</definedName>
    <definedName name="_ftnref1_50" localSheetId="2">'[4]Table 39_'!#REF!</definedName>
    <definedName name="_ftnref1_50">'[4]Table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8" hidden="1">#REF!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8" hidden="1">#REF!</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8">[12]Detail!#REF!</definedName>
    <definedName name="aoErg" localSheetId="2">[12]Detail!#REF!</definedName>
    <definedName name="aoErg">[12]Detail!#REF!</definedName>
    <definedName name="AP">'[13]Lists-Aux'!$D:$D</definedName>
    <definedName name="App">[14]Lists!$A$27:$A$29</definedName>
    <definedName name="Array_für_Werte" localSheetId="8">{"Schlüssel","SUMME(Schlüssel)","JNNNN",FALSE}</definedName>
    <definedName name="Array_für_Werte" localSheetId="2">{"Schlüssel","SUMME(Schlüssel)","JNNNN",FALSE}</definedName>
    <definedName name="Array_für_Werte">{"Schlüssel","SUMME(Schlüssel)","JNNNN",FALSE}</definedName>
    <definedName name="Array_für_Zeilen" localSheetId="8">{"KST",0,"Auto","Auto",""}</definedName>
    <definedName name="Array_für_Zeilen" localSheetId="2">{"KST",0,"Auto","Auto",""}</definedName>
    <definedName name="Array_für_Zeilen">{"KST",0,"Auto","Auto",""}</definedName>
    <definedName name="ART_EIM">[8]Parametertabelle!$D$102:$D$104</definedName>
    <definedName name="ASAS" localSheetId="8">'EU CCA'!ASAS</definedName>
    <definedName name="ASAS">[0]!ASAS</definedName>
    <definedName name="assets" localSheetId="8">[15]data!#REF!</definedName>
    <definedName name="assets" localSheetId="2">[15]data!#REF!</definedName>
    <definedName name="assets">[15]data!#REF!</definedName>
    <definedName name="AT">'[16]Lists-Aux'!$B:$B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[17]Parameters!$C$32:$C$33</definedName>
    <definedName name="Basel12" localSheetId="8">#REF!</definedName>
    <definedName name="Basel12" localSheetId="2">#REF!</definedName>
    <definedName name="Basel12">#REF!</definedName>
    <definedName name="bb" hidden="1">'[18](bil)'!$A$1:$A$1534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8">#REF!</definedName>
    <definedName name="Bilanz" localSheetId="2">#REF!</definedName>
    <definedName name="Bilanz">#REF!</definedName>
    <definedName name="bilanzstichtag" localSheetId="8">[9]Zusatzangaben!#REF!</definedName>
    <definedName name="bilanzstichtag" localSheetId="2">[9]Zusatzangaben!#REF!</definedName>
    <definedName name="bilanzstichtag">[9]Zusatzangaben!#REF!</definedName>
    <definedName name="blattcopy" localSheetId="8">'EU CCA'!blattcopy</definedName>
    <definedName name="blattcopy">[0]!blattcopy</definedName>
    <definedName name="BT">'[13]Lists-Aux'!$E:$E</definedName>
    <definedName name="Carlos" localSheetId="8">#REF!</definedName>
    <definedName name="Carlos" localSheetId="2">#REF!</definedName>
    <definedName name="Carlos">#REF!</definedName>
    <definedName name="cc" hidden="1">'[18](bil)'!$A$2</definedName>
    <definedName name="CCROTC" localSheetId="8">#REF!</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'[16]Lists-Aux'!$G:$G</definedName>
    <definedName name="COI">'[13]Lists-Aux'!$H:$H</definedName>
    <definedName name="comp">[19]Comp!$A$6:$G$147</definedName>
    <definedName name="CP">'[13]Lists-Aux'!$I:$I</definedName>
    <definedName name="CQS">'[13]Lists-Aux'!$J:$J</definedName>
    <definedName name="CRR" localSheetId="8" hidden="1">#REF!</definedName>
    <definedName name="CRR" localSheetId="2" hidden="1">#REF!</definedName>
    <definedName name="CRR" hidden="1">#REF!</definedName>
    <definedName name="CT">'[13]Lists-Aux'!$K:$K</definedName>
    <definedName name="daten" localSheetId="8">#REF!</definedName>
    <definedName name="daten" localSheetId="2">#REF!</definedName>
    <definedName name="daten">#REF!</definedName>
    <definedName name="_xlnm.Database" localSheetId="2" hidden="1">#REF!</definedName>
    <definedName name="_xlnm.Database" hidden="1">#REF!</definedName>
    <definedName name="Datenquelle">[8]Parametertabelle!$F$85:$F$89</definedName>
    <definedName name="dd" hidden="1">'[18](bil)'!$A$4:$F$456</definedName>
    <definedName name="dddddd" localSheetId="8" hidden="1">#REF!</definedName>
    <definedName name="dddddd" localSheetId="2" hidden="1">#REF!</definedName>
    <definedName name="dddddd" hidden="1">#REF!</definedName>
    <definedName name="dfd" localSheetId="8">[10]Parameters!#REF!</definedName>
    <definedName name="dfd">[10]Parameters!#REF!</definedName>
    <definedName name="DimensionsNames">[16]Dimensions!$B$2:$B$79</definedName>
    <definedName name="_xlnm.Print_Area" localSheetId="16">'CR1'!$A$1:$Q$29</definedName>
    <definedName name="Druckbereich_MI" localSheetId="8">#REF!</definedName>
    <definedName name="Druckbereich_MI" localSheetId="2">#REF!</definedName>
    <definedName name="Druckbereich_MI">#REF!</definedName>
    <definedName name="dsa" localSheetId="2">#REF!</definedName>
    <definedName name="dsa">#REF!</definedName>
    <definedName name="edc">[20]Members!$D$3:E$2477</definedName>
    <definedName name="eingriff" localSheetId="8">#REF!</definedName>
    <definedName name="eingriff" localSheetId="2">#REF!</definedName>
    <definedName name="eingriff">#REF!</definedName>
    <definedName name="Entkonsoergebnis" localSheetId="8">'[21]21_Detail'!#REF!</definedName>
    <definedName name="Entkonsoergebnis">'[21]21_Detail'!#REF!</definedName>
    <definedName name="Equity" localSheetId="8">#REF!</definedName>
    <definedName name="Equity" localSheetId="2">#REF!</definedName>
    <definedName name="Equity">#REF!</definedName>
    <definedName name="ER">'[13]Lists-Aux'!$N:$N</definedName>
    <definedName name="fdsg" localSheetId="8">'[4]Table 39_'!#REF!</definedName>
    <definedName name="fdsg" localSheetId="2">'[4]Table 39_'!#REF!</definedName>
    <definedName name="fdsg">'[4]Table 39_'!#REF!</definedName>
    <definedName name="ffffff" localSheetId="8" hidden="1">#REF!</definedName>
    <definedName name="ffffff" localSheetId="2" hidden="1">#REF!</definedName>
    <definedName name="ffffff" hidden="1">#REF!</definedName>
    <definedName name="fgf" localSheetId="8">'[6]Table 39_'!#REF!</definedName>
    <definedName name="fgf" localSheetId="2">'[6]Table 39_'!#REF!</definedName>
    <definedName name="fgf">'[6]Table 39_'!#REF!</definedName>
    <definedName name="FINANZ_SEKTOR">[8]Parametertabelle!$D$107:$D$108</definedName>
    <definedName name="Frequency">[14]Lists!$A$21:$A$25</definedName>
    <definedName name="FVthroughPL" localSheetId="8">#REF!</definedName>
    <definedName name="FVthroughPL" localSheetId="2">#REF!</definedName>
    <definedName name="FVthroughPL">#REF!</definedName>
    <definedName name="G">[22]companies!$A$4:$K$136</definedName>
    <definedName name="GA">'[13]Lists-Aux'!$P:$P</definedName>
    <definedName name="Ges">[23]Ges!$A$3:$B$70</definedName>
    <definedName name="GesNr_Abfrage" localSheetId="8">#REF!</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[24]Parameters!$C$42:$C$43</definedName>
    <definedName name="ho" localSheetId="8">#REF!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#REF!</definedName>
    <definedName name="JedenRadekPodSestavou">#REF!</definedName>
    <definedName name="JedenRadekPodSestavou_11" localSheetId="2">#REF!</definedName>
    <definedName name="JedenRadekPodSestavou_11">#REF!</definedName>
    <definedName name="JedenRadekPodSestavou_2" localSheetId="2">#REF!</definedName>
    <definedName name="JedenRadekPodSestavou_2">#REF!</definedName>
    <definedName name="JedenRadekPodSestavou_28" localSheetId="2">#REF!</definedName>
    <definedName name="JedenRadekPodSestavou_28">#REF!</definedName>
    <definedName name="JedenRadekVedleSestavy" localSheetId="2">#REF!</definedName>
    <definedName name="JedenRadekVedleSestavy">#REF!</definedName>
    <definedName name="JedenRadekVedleSestavy_11" localSheetId="2">#REF!</definedName>
    <definedName name="JedenRadekVedleSestavy_11">#REF!</definedName>
    <definedName name="JedenRadekVedleSestavy_2" localSheetId="2">#REF!</definedName>
    <definedName name="JedenRadekVedleSestavy_2">#REF!</definedName>
    <definedName name="JedenRadekVedleSestavy_28" localSheetId="2">#REF!</definedName>
    <definedName name="JedenRadekVedleSestavy_28">#REF!</definedName>
    <definedName name="Kapitalbestandteile">[8]Parametertabelle!$F$76:$F$78</definedName>
    <definedName name="KB" localSheetId="8">'[25]Detail1995-12'!#REF!</definedName>
    <definedName name="KB">'[25]Detail1995-12'!#REF!</definedName>
    <definedName name="kew_Klausur" localSheetId="8">[26]Grafik!#REF!,[26]Grafik!$AC$169:$AI$179,[26]Grafik!$BG$208:$BQ$214,[26]Grafik!$AM$185:$BC$202</definedName>
    <definedName name="kew_Klausur">[26]Grafik!#REF!,[26]Grafik!$AC$169:$AI$179,[26]Grafik!$BG$208:$BQ$214,[26]Grafik!$AM$185:$BC$202</definedName>
    <definedName name="kk">'[27]List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8" hidden="1">#REF!</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'[27]List details'!$C$5:$C$8</definedName>
    <definedName name="MaxOblastTabulky" localSheetId="8">#REF!</definedName>
    <definedName name="MaxOblastTabulky" localSheetId="2">#REF!</definedName>
    <definedName name="MaxOblastTabulky">#REF!</definedName>
    <definedName name="MaxOblastTabulky_11" localSheetId="2">#REF!</definedName>
    <definedName name="MaxOblastTabulky_11">#REF!</definedName>
    <definedName name="MaxOblastTabulky_2" localSheetId="2">#REF!</definedName>
    <definedName name="MaxOblastTabulky_2">#REF!</definedName>
    <definedName name="MaxOblastTabulky_28" localSheetId="2">#REF!</definedName>
    <definedName name="MaxOblastTabulky_28">#REF!</definedName>
    <definedName name="MC">'[16]Lists-Aux'!$C:$C</definedName>
    <definedName name="Meldestichtag">[8]Parametertabelle!$D$76:$D$91</definedName>
    <definedName name="Members">[16]Members!$D$3:E$2992</definedName>
    <definedName name="nze" localSheetId="8">[28]Konten!#REF!</definedName>
    <definedName name="nze">[28]Konten!#REF!</definedName>
    <definedName name="OblastDat2" localSheetId="8">#REF!</definedName>
    <definedName name="OblastDat2" localSheetId="2">#REF!</definedName>
    <definedName name="OblastDat2">#REF!</definedName>
    <definedName name="OblastDat2_11" localSheetId="2">#REF!</definedName>
    <definedName name="OblastDat2_11">#REF!</definedName>
    <definedName name="OblastDat2_2" localSheetId="2">#REF!</definedName>
    <definedName name="OblastDat2_2">#REF!</definedName>
    <definedName name="OblastDat2_28" localSheetId="2">#REF!</definedName>
    <definedName name="OblastDat2_28">#REF!</definedName>
    <definedName name="OblastNadpisuRadku" localSheetId="2">#REF!</definedName>
    <definedName name="OblastNadpisuRadku">#REF!</definedName>
    <definedName name="OblastNadpisuRadku_11" localSheetId="2">#REF!</definedName>
    <definedName name="OblastNadpisuRadku_11">#REF!</definedName>
    <definedName name="OblastNadpisuRadku_2" localSheetId="2">#REF!</definedName>
    <definedName name="OblastNadpisuRadku_2">#REF!</definedName>
    <definedName name="OblastNadpisuRadku_28" localSheetId="2">#REF!</definedName>
    <definedName name="OblastNadpisuRadku_28">#REF!</definedName>
    <definedName name="OblastNadpisuSloupcu" localSheetId="2">#REF!</definedName>
    <definedName name="OblastNadpisuSloupcu">#REF!</definedName>
    <definedName name="OblastNadpisuSloupcu_11" localSheetId="2">#REF!</definedName>
    <definedName name="OblastNadpisuSloupcu_11">#REF!</definedName>
    <definedName name="OblastNadpisuSloupcu_2" localSheetId="2">#REF!</definedName>
    <definedName name="OblastNadpisuSloupcu_2">#REF!</definedName>
    <definedName name="OblastNadpisuSloupcu_28" localSheetId="2">#REF!</definedName>
    <definedName name="OblastNadpisuSloupcu_28">#REF!</definedName>
    <definedName name="oenb">[29]oenb!$A$1:$B$124</definedName>
    <definedName name="OpRisk" localSheetId="8">#REF!</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8">#REF!</definedName>
    <definedName name="Patronatserklärung" localSheetId="2">#REF!</definedName>
    <definedName name="Patronatserklärung">#REF!</definedName>
    <definedName name="PCT">'[13]Lists-Aux'!$U:$U</definedName>
    <definedName name="Pension1" localSheetId="8">#REF!</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8">#REF!</definedName>
    <definedName name="Print_Area_MI" localSheetId="2">#REF!</definedName>
    <definedName name="Print_Area_MI">#REF!</definedName>
    <definedName name="Print_Area_MI_11" localSheetId="2">#REF!</definedName>
    <definedName name="Print_Area_MI_11">#REF!</definedName>
    <definedName name="Print_Area_MI_2" localSheetId="2">#REF!</definedName>
    <definedName name="Print_Area_MI_2">#REF!</definedName>
    <definedName name="Print_Area_MI_28" localSheetId="2">#REF!</definedName>
    <definedName name="Print_Area_MI_28">#REF!</definedName>
    <definedName name="Print_Titles_MI" localSheetId="2">#REF!</definedName>
    <definedName name="Print_Titles_MI">#REF!</definedName>
    <definedName name="Print_Titles_MI_11" localSheetId="2">#REF!</definedName>
    <definedName name="Print_Titles_MI_11">#REF!</definedName>
    <definedName name="Print_Titles_MI_2" localSheetId="2">#REF!</definedName>
    <definedName name="Print_Titles_MI_2">#REF!</definedName>
    <definedName name="Print_Titles_MI_28" localSheetId="2">#REF!</definedName>
    <definedName name="Print_Titles_MI_28">#REF!</definedName>
    <definedName name="provisions" localSheetId="8">[15]data!#REF!</definedName>
    <definedName name="provisions" localSheetId="2">[15]data!#REF!</definedName>
    <definedName name="provisions">[15]data!#REF!</definedName>
    <definedName name="Region" localSheetId="8">#REF!</definedName>
    <definedName name="Region" localSheetId="2">#REF!</definedName>
    <definedName name="Region">#REF!</definedName>
    <definedName name="rfgf" localSheetId="8">'[4]Table 39_'!#REF!</definedName>
    <definedName name="rfgf" localSheetId="2">'[4]Table 39_'!#REF!</definedName>
    <definedName name="rfgf">'[4]Table 39_'!#REF!</definedName>
    <definedName name="Risiko3" localSheetId="8">#REF!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[30]START!$D$12</definedName>
    <definedName name="rng_StartMausid">[30]START!$D$9</definedName>
    <definedName name="RP">'[13]Lists-Aux'!$Z:$Z</definedName>
    <definedName name="rrr">[20]Members!$D$3:E$2477</definedName>
    <definedName name="RSP">'[13]Lists-Aux'!$AA:$AA</definedName>
    <definedName name="RT">'[13]Lists-Aux'!$AB:$AB</definedName>
    <definedName name="RTT">'[13]Lists-Aux'!$AC:$AC</definedName>
    <definedName name="S_CY_End_GT">[31]Lead!$K$8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[22]SA_VJ!$J$2:$EW$3</definedName>
    <definedName name="ST">'[13]Lists-Aux'!$AD:$AD</definedName>
    <definedName name="Stichtag">[12]Stammdatenblatt!$B$13</definedName>
    <definedName name="TA">'[16]Lists-Aux'!$AE:$AE</definedName>
    <definedName name="TD">'[13]Lists-Aux'!$AI:$AI</definedName>
    <definedName name="Test" localSheetId="8">{"Schlüssel","SUMME(Schlüssel)","JNNNN",FALSE}</definedName>
    <definedName name="Test" localSheetId="2">{"Schlüssel","SUMME(Schlüssel)","JNNNN",FALSE}</definedName>
    <definedName name="Test">{"Schlüssel","SUMME(Schlüssel)","JNNNN",FALSE}</definedName>
    <definedName name="TEST0" localSheetId="8">#REF!</definedName>
    <definedName name="TEST0">#REF!</definedName>
    <definedName name="TEST1" localSheetId="8">'[1]Aktiva-Ausleihungen'!#REF!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8">#REF!</definedName>
    <definedName name="TKGruppe" localSheetId="2">#REF!</definedName>
    <definedName name="TKGruppe">#REF!</definedName>
    <definedName name="UES">'[13]Lists-Aux'!$AG:$AG</definedName>
    <definedName name="v" hidden="1">'[32](bil)'!$A$4</definedName>
    <definedName name="Valid1" localSheetId="8">#REF!</definedName>
    <definedName name="Valid1" localSheetId="2">#REF!</definedName>
    <definedName name="Valid1">#REF!</definedName>
    <definedName name="Valid2" localSheetId="2">#REF!</definedName>
    <definedName name="Valid2">#REF!</definedName>
    <definedName name="Valid3" localSheetId="2">#REF!</definedName>
    <definedName name="Valid3">#REF!</definedName>
    <definedName name="Valid4" localSheetId="2">#REF!</definedName>
    <definedName name="Valid4">#REF!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8">#REF!</definedName>
    <definedName name="WPimKonzern" localSheetId="2">#REF!</definedName>
    <definedName name="WPimKonzern">#REF!</definedName>
    <definedName name="XBRL">[14]Lists!$A$17:$A$19</definedName>
    <definedName name="xx" localSheetId="8">'EU CCA'!xx</definedName>
    <definedName name="xx">[0]!xx</definedName>
    <definedName name="YesNo">[10]Parameters!$C$90:$C$91</definedName>
    <definedName name="YesNoBasel2" localSheetId="8">[10]Parameters!#REF!</definedName>
    <definedName name="YesNoBasel2">[10]Parameters!#REF!</definedName>
    <definedName name="YesNoNA" localSheetId="8">#REF!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8">#REF!</definedName>
    <definedName name="Zusatzinfo" localSheetId="2">#REF!</definedName>
    <definedName name="Zusatzinfo">#REF!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 i="85" l="1"/>
  <c r="Z14" i="85"/>
  <c r="K14" i="85"/>
</calcChain>
</file>

<file path=xl/sharedStrings.xml><?xml version="1.0" encoding="utf-8"?>
<sst xmlns="http://schemas.openxmlformats.org/spreadsheetml/2006/main" count="5063" uniqueCount="2150">
  <si>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</si>
  <si>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</si>
  <si>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</si>
  <si>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</si>
  <si>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</si>
  <si>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</si>
  <si>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</si>
  <si>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</si>
  <si>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</si>
  <si>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</si>
  <si>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</si>
  <si>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</si>
  <si>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</si>
  <si>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</si>
  <si>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</si>
  <si>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</si>
  <si>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</si>
  <si>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</si>
  <si>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</si>
  <si>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</si>
  <si>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</si>
  <si>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</si>
  <si>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</si>
  <si>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</si>
  <si>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</si>
  <si>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</si>
  <si>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</si>
  <si>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</si>
  <si>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</si>
  <si>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</si>
  <si>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</si>
  <si>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</si>
  <si>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</si>
  <si>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</si>
  <si>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</si>
  <si>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</si>
  <si>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</si>
  <si>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</si>
  <si>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</si>
  <si>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</si>
  <si>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</si>
  <si>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</si>
  <si>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</si>
  <si>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</si>
  <si>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</si>
  <si>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</si>
  <si>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</si>
  <si>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</si>
  <si>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</si>
  <si>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</si>
  <si>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EU 22a</t>
  </si>
  <si>
    <t>Großkredite</t>
  </si>
  <si>
    <t>23</t>
  </si>
  <si>
    <t>Operationelles Risiko</t>
  </si>
  <si>
    <t>24</t>
  </si>
  <si>
    <t>Beträge unter den Abzugsschwellenwerten (mit einem Risikogewicht von 250 %)</t>
  </si>
  <si>
    <t>25</t>
  </si>
  <si>
    <t>26</t>
  </si>
  <si>
    <t>27</t>
  </si>
  <si>
    <t>28</t>
  </si>
  <si>
    <t>29</t>
  </si>
  <si>
    <t>Insgesamt</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</si>
  <si>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</si>
  <si>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</si>
  <si>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</si>
  <si>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</si>
  <si>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</si>
  <si>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</si>
  <si>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</si>
  <si>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</si>
  <si>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</si>
  <si>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</si>
  <si>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</si>
  <si>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</si>
  <si>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</si>
  <si>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</si>
  <si>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</si>
  <si>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</si>
  <si>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</si>
  <si>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</si>
  <si>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</si>
  <si>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</si>
  <si>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</si>
  <si>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</si>
  <si>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</si>
  <si>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</si>
  <si>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</si>
  <si>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</si>
  <si>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</si>
  <si>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</si>
  <si>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</si>
  <si>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</si>
  <si>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</si>
  <si>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</si>
  <si>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</si>
  <si>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</si>
  <si>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</si>
  <si>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</si>
  <si>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</si>
  <si>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</si>
  <si>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</si>
  <si>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</si>
  <si>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</si>
  <si>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</si>
  <si>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</si>
  <si>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</si>
  <si>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</si>
  <si>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</si>
  <si>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</si>
  <si>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</si>
  <si>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</si>
  <si>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</si>
  <si>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</si>
  <si>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</si>
  <si>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</si>
  <si>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</si>
  <si>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</si>
  <si>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</si>
  <si>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</si>
  <si>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</si>
  <si>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</si>
  <si>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</si>
  <si>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</si>
  <si>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</si>
  <si>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</si>
  <si>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</si>
  <si>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</si>
  <si>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</si>
  <si>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</si>
  <si>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</si>
  <si>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</si>
  <si>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</si>
  <si>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</si>
  <si>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</si>
  <si>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</si>
  <si>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</si>
  <si>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</si>
  <si>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</si>
  <si>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</si>
  <si>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</si>
  <si>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</si>
  <si>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</si>
  <si>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</si>
  <si>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</si>
  <si>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</si>
  <si>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</si>
  <si>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</si>
  <si>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</si>
  <si>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</si>
  <si>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</si>
  <si>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</si>
  <si>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</si>
  <si>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</si>
  <si>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</si>
  <si>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</si>
  <si>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</si>
  <si>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</si>
  <si>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</si>
  <si>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</si>
  <si>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</si>
  <si>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</si>
  <si>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</si>
  <si>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</si>
  <si>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</si>
  <si>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</si>
  <si>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</si>
  <si>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</si>
  <si>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</si>
  <si>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</si>
  <si>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</si>
  <si>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</si>
  <si>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</si>
  <si>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</si>
  <si>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</si>
  <si>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</si>
  <si>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</si>
  <si>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</si>
  <si>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</si>
  <si>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</si>
  <si>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</si>
  <si>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</si>
  <si>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</si>
  <si>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</si>
  <si>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</si>
  <si>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</si>
  <si>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</si>
  <si>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</si>
  <si>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</si>
  <si>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</si>
  <si>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</si>
  <si>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</si>
  <si>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</si>
  <si>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</si>
  <si>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</si>
  <si>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</si>
  <si>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</si>
  <si>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</si>
  <si>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</si>
  <si>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</si>
  <si>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</si>
  <si>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</si>
  <si>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</si>
  <si>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</si>
  <si>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</si>
  <si>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</si>
  <si>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</si>
  <si>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</si>
  <si>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</si>
  <si>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</si>
  <si>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</si>
  <si>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</si>
  <si>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</si>
  <si>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</si>
  <si>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</si>
  <si>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</si>
  <si>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</si>
  <si>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</si>
  <si>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</si>
  <si>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</si>
  <si>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</si>
  <si>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</si>
  <si>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</si>
  <si>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</si>
  <si>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</si>
  <si>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</si>
  <si>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</si>
  <si>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</si>
  <si>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</si>
  <si>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</si>
  <si>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</si>
  <si>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</si>
  <si>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</si>
  <si>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</si>
  <si>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</si>
  <si>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</si>
  <si>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</si>
  <si>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</si>
  <si>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</si>
  <si>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</si>
  <si>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</si>
  <si>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</si>
  <si>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</si>
  <si>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</si>
  <si>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</si>
  <si>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</si>
  <si>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</si>
  <si>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</si>
  <si>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</si>
  <si>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</si>
  <si>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</si>
  <si>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</si>
  <si>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</si>
  <si>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</si>
  <si>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</si>
  <si>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</si>
  <si>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</si>
  <si>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</si>
  <si>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</si>
  <si>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</si>
  <si>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</si>
  <si>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</si>
  <si>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</si>
  <si>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</si>
  <si>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</si>
  <si>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</si>
  <si>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</si>
  <si>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</si>
  <si>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</si>
  <si>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</si>
  <si>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</si>
  <si>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</si>
  <si>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</si>
  <si>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</si>
  <si>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</si>
  <si>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</si>
  <si>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</si>
  <si>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</si>
  <si>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</si>
  <si>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</si>
  <si>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</si>
  <si>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</si>
  <si>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</si>
  <si>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</si>
  <si>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</si>
  <si>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</si>
  <si>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</si>
  <si>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</si>
  <si>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</si>
  <si>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</si>
  <si>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</si>
  <si>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</si>
  <si>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</si>
  <si>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</si>
  <si>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</si>
  <si>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</si>
  <si>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</si>
  <si>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</si>
  <si>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</si>
  <si>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</si>
  <si>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</si>
  <si>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</si>
  <si>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</si>
  <si>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</si>
  <si>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</si>
  <si>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</si>
  <si>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</si>
  <si>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</si>
  <si>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</si>
  <si>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</si>
  <si>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</si>
  <si>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</si>
  <si>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</si>
  <si>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</si>
  <si>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</si>
  <si>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</si>
  <si>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</si>
  <si>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</si>
  <si>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</si>
  <si>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</si>
  <si>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</si>
  <si>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</si>
  <si>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</si>
  <si>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</si>
  <si>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</si>
  <si>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</si>
  <si>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</si>
  <si>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</si>
  <si>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</si>
  <si>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</si>
  <si>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</si>
  <si>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</si>
  <si>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</si>
  <si>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</si>
  <si>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</si>
  <si>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</si>
  <si>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</si>
  <si>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</si>
  <si>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</si>
  <si>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</si>
  <si>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</si>
  <si>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</si>
  <si>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</si>
  <si>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</si>
  <si>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</si>
  <si>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</si>
  <si>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</si>
  <si>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</si>
  <si>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</si>
  <si>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</si>
  <si>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</si>
  <si>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</si>
  <si>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</si>
  <si>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</si>
  <si>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</si>
  <si>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</si>
  <si>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</si>
  <si>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</si>
  <si>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</si>
  <si>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</si>
  <si>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</si>
  <si>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</si>
  <si>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</si>
  <si>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</si>
  <si>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</si>
  <si>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</si>
  <si>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</si>
  <si>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</si>
  <si>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</si>
  <si>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</si>
  <si>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</si>
  <si>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</si>
  <si>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</si>
  <si>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</si>
  <si>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</si>
  <si>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</si>
  <si>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</si>
  <si>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</si>
  <si>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</si>
  <si>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</si>
  <si>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</si>
  <si>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</si>
  <si>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</si>
  <si>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</si>
  <si>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</si>
  <si>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</si>
  <si>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</si>
  <si>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</si>
  <si>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</si>
  <si>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</si>
  <si>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</si>
  <si>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</si>
  <si>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</si>
  <si>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</si>
  <si>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</si>
  <si>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</si>
  <si>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</si>
  <si>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</si>
  <si>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</si>
  <si>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</si>
  <si>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</si>
  <si>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</si>
  <si>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</si>
  <si>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</si>
  <si>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</si>
  <si>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</si>
  <si>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</si>
  <si>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</si>
  <si>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</si>
  <si>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</si>
  <si>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</si>
  <si>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</si>
  <si>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</si>
  <si>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</si>
  <si>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</si>
  <si>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</si>
  <si>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</si>
  <si>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</si>
  <si>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</si>
  <si>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</si>
  <si>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</si>
  <si>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</si>
  <si>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</si>
  <si>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</si>
  <si>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</si>
  <si>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</si>
  <si>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</si>
  <si>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</si>
  <si>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</si>
  <si>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</si>
  <si>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</si>
  <si>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</si>
  <si>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</si>
  <si>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</si>
  <si>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</si>
  <si>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</si>
  <si>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</si>
  <si>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</si>
  <si>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</si>
  <si>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</si>
  <si>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</si>
  <si>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</si>
  <si>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</si>
  <si>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</si>
  <si>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</si>
  <si>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</si>
  <si>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</si>
  <si>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</si>
  <si>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(IS) Island</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</si>
  <si>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</si>
  <si>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</si>
  <si>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</si>
  <si>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</si>
  <si>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</si>
  <si>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</si>
  <si>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</si>
  <si>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</si>
  <si>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</si>
  <si>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</si>
  <si>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</si>
  <si>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</si>
  <si>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</si>
  <si>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</si>
  <si>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</si>
  <si>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</si>
  <si>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</si>
  <si>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</si>
  <si>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(MT) Malta</t>
  </si>
  <si>
    <t>(MX) Mexiko</t>
  </si>
  <si>
    <t>(MY) Malaysia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</si>
  <si>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</si>
  <si>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</si>
  <si>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</si>
  <si>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</si>
  <si>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</si>
  <si>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</si>
  <si>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</si>
  <si>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</si>
  <si>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</si>
  <si>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</si>
  <si>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</si>
  <si>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</si>
  <si>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</si>
  <si>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</si>
  <si>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(SA) Saudi-Arabien</t>
  </si>
  <si>
    <t>(SE) Schweden</t>
  </si>
  <si>
    <t>(SG) Singapur</t>
  </si>
  <si>
    <t>(SI) Slowenien</t>
  </si>
  <si>
    <t>(SK) Slowakei</t>
  </si>
  <si>
    <t>(SN) Senegal</t>
  </si>
  <si>
    <t>(SV) El Salvador</t>
  </si>
  <si>
    <t>(TH) Thailand</t>
  </si>
  <si>
    <t>(TR) Tuerkei</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</si>
  <si>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</si>
  <si>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</si>
  <si>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</si>
  <si>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</si>
  <si>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</si>
  <si>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</si>
  <si>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</si>
  <si>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</si>
  <si>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</si>
  <si>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</si>
  <si>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</si>
  <si>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</si>
  <si>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</si>
  <si>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</si>
  <si>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</si>
  <si>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</si>
  <si>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</si>
  <si>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</si>
  <si>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</si>
  <si>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</si>
  <si>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</si>
  <si>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</si>
  <si>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</si>
  <si>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</si>
  <si>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</si>
  <si>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</si>
  <si>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</si>
  <si>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</si>
  <si>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</si>
  <si>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</si>
  <si>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</si>
  <si>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</si>
  <si>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</si>
  <si>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</si>
  <si>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</si>
  <si>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</si>
  <si>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</si>
  <si>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</si>
  <si>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</si>
  <si>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</si>
  <si>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</si>
  <si>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</si>
  <si>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</si>
  <si>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</si>
  <si>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</si>
  <si>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</si>
  <si>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</si>
  <si>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</si>
  <si>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</si>
  <si>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</si>
  <si>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</si>
  <si>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</si>
  <si>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</si>
  <si>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</si>
  <si>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</si>
  <si>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</si>
  <si>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</si>
  <si>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</si>
  <si>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</si>
  <si>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</si>
  <si>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</si>
  <si>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</si>
  <si>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</si>
  <si>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</si>
  <si>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</si>
  <si>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</si>
  <si>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</si>
  <si>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</si>
  <si>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</si>
  <si>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</si>
  <si>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</si>
  <si>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</si>
  <si>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</si>
  <si>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</si>
  <si>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</si>
  <si>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</si>
  <si>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</si>
  <si>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</si>
  <si>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</si>
  <si>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</si>
  <si>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</si>
  <si>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</si>
  <si>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</si>
  <si>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</si>
  <si>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</si>
  <si>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</si>
  <si>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</si>
  <si>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</si>
  <si>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</si>
  <si>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</si>
  <si>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</si>
  <si>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</si>
  <si>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</si>
  <si>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</si>
  <si>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</si>
  <si>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</si>
  <si>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</si>
  <si>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</si>
  <si>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</si>
  <si>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</si>
  <si>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</si>
  <si>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</si>
  <si>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</si>
  <si>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</si>
  <si>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</si>
  <si>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</si>
  <si>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</si>
  <si>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</si>
  <si>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</si>
  <si>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</si>
  <si>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</si>
  <si>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</si>
  <si>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</si>
  <si>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</si>
  <si>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</si>
  <si>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</si>
  <si>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</si>
  <si>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</si>
  <si>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</si>
  <si>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</si>
  <si>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</si>
  <si>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</si>
  <si>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</si>
  <si>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EU-2</t>
  </si>
  <si>
    <t>Risikopositionen im Handelsbuch</t>
  </si>
  <si>
    <t>EU-3</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</si>
  <si>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</si>
  <si>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</si>
  <si>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</si>
  <si>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</si>
  <si>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</si>
  <si>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</si>
  <si>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</si>
  <si>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</si>
  <si>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</si>
  <si>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</si>
  <si>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</si>
  <si>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</si>
  <si>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</si>
  <si>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</si>
  <si>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</si>
  <si>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</si>
  <si>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</si>
  <si>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</si>
  <si>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</si>
  <si>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</si>
  <si>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</si>
  <si>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</si>
  <si>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</si>
  <si>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</si>
  <si>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</si>
  <si>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</si>
  <si>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</si>
  <si>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</si>
  <si>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</si>
  <si>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</si>
  <si>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</si>
  <si>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</si>
  <si>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</si>
  <si>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</si>
  <si>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</si>
  <si>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</si>
  <si>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</si>
  <si>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</si>
  <si>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</si>
  <si>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</si>
  <si>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</si>
  <si>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</si>
  <si>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</si>
  <si>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</si>
  <si>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</si>
  <si>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</si>
  <si>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</si>
  <si>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</si>
  <si>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</si>
  <si>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</si>
  <si>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</si>
  <si>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</si>
  <si>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</si>
  <si>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</si>
  <si>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</si>
  <si>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</si>
  <si>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</si>
  <si>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</si>
  <si>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</si>
  <si>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</si>
  <si>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</si>
  <si>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</si>
  <si>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</si>
  <si>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</si>
  <si>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</si>
  <si>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</si>
  <si>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</si>
  <si>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</si>
  <si>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</si>
  <si>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</si>
  <si>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</si>
  <si>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</si>
  <si>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</si>
  <si>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</si>
  <si>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</si>
  <si>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</si>
  <si>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</si>
  <si>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</si>
  <si>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</si>
  <si>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</si>
  <si>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</si>
  <si>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</si>
  <si>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</si>
  <si>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</si>
  <si>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</si>
  <si>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</si>
  <si>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</si>
  <si>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</si>
  <si>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</si>
  <si>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</si>
  <si>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</si>
  <si>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</si>
  <si>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</si>
  <si>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</si>
  <si>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</si>
  <si>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</si>
  <si>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</si>
  <si>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</si>
  <si>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</si>
  <si>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</si>
  <si>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</si>
  <si>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</si>
  <si>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</si>
  <si>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</si>
  <si>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</si>
  <si>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</si>
  <si>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</si>
  <si>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</si>
  <si>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</si>
  <si>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</si>
  <si>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</si>
  <si>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</si>
  <si>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</si>
  <si>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</si>
  <si>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</si>
  <si>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</si>
  <si>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</si>
  <si>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</si>
  <si>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</si>
  <si>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</si>
  <si>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</si>
  <si>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</si>
  <si>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</si>
  <si>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</si>
  <si>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</si>
  <si>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</si>
  <si>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</si>
  <si>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</si>
  <si>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</si>
  <si>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</si>
  <si>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</si>
  <si>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</si>
  <si>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</si>
  <si>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</si>
  <si>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</si>
  <si>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</si>
  <si>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</si>
  <si>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</si>
  <si>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</si>
  <si>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</si>
  <si>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</si>
  <si>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</si>
  <si>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</si>
  <si>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</si>
  <si>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</si>
  <si>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</si>
  <si>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</si>
  <si>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</si>
  <si>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</si>
  <si>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</si>
  <si>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</si>
  <si>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</si>
  <si>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</si>
  <si>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</si>
  <si>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</si>
  <si>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</si>
  <si>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</si>
  <si>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</si>
  <si>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</si>
  <si>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</si>
  <si>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</si>
  <si>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</si>
  <si>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</si>
  <si>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</si>
  <si>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</si>
  <si>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</si>
  <si>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</si>
  <si>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</si>
  <si>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</si>
  <si>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</si>
  <si>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</si>
  <si>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</si>
  <si>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</si>
  <si>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</si>
  <si>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</si>
  <si>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</si>
  <si>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</si>
  <si>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</si>
  <si>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</si>
  <si>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</si>
  <si>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</si>
  <si>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</si>
  <si>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</si>
  <si>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</si>
  <si>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</si>
  <si>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</si>
  <si>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</si>
  <si>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</si>
  <si>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</si>
  <si>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</si>
  <si>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</si>
  <si>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</si>
  <si>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</si>
  <si>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</si>
  <si>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</si>
  <si>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</si>
  <si>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</si>
  <si>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</si>
  <si>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</si>
  <si>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</si>
  <si>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</si>
  <si>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</si>
  <si>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</si>
  <si>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</si>
  <si>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</si>
  <si>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</si>
  <si>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</si>
  <si>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</si>
  <si>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</si>
  <si>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</si>
  <si>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</si>
  <si>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</si>
  <si>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</si>
  <si>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</si>
  <si>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</si>
  <si>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</si>
  <si>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</si>
  <si>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</si>
  <si>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</si>
  <si>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</si>
  <si>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</si>
  <si>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</si>
  <si>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</si>
  <si>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</si>
  <si>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</si>
  <si>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</si>
  <si>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</si>
  <si>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</si>
  <si>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</si>
  <si>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</si>
  <si>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</si>
  <si>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</si>
  <si>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</si>
  <si>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</si>
  <si>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</si>
  <si>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Mengengeschäft</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</si>
  <si>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</si>
  <si>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</si>
  <si>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</si>
  <si>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</si>
  <si>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</si>
  <si>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</si>
  <si>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</si>
  <si>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</si>
  <si>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</si>
  <si>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</si>
  <si>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</si>
  <si>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</si>
  <si>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</si>
  <si>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</si>
  <si>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</si>
  <si>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</si>
  <si>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</si>
  <si>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</si>
  <si>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</si>
  <si>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</si>
  <si>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</si>
  <si>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</si>
  <si>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</si>
  <si>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</si>
  <si>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Risikopositionen gegenüber Instituten und Unternehmen mit kurzfristiger Bonitätsbeurteilung</t>
  </si>
  <si>
    <t>Standardansatz</t>
  </si>
  <si>
    <t>Template EU CCR1 – Analyse der CCR-Risikoposition nach Ansatz</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</si>
  <si>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</si>
  <si>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</si>
  <si>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</si>
  <si>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</si>
  <si>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</si>
  <si>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</si>
  <si>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</si>
  <si>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</si>
  <si>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</si>
  <si>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</si>
  <si>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</si>
  <si>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</si>
  <si>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</si>
  <si>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</si>
  <si>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</si>
  <si>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</si>
  <si>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</si>
  <si>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</si>
  <si>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</si>
  <si>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</si>
  <si>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</si>
  <si>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</si>
  <si>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</si>
  <si>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</si>
  <si>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</si>
  <si>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</si>
  <si>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</si>
  <si>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</si>
  <si>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</si>
  <si>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</si>
  <si>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</si>
  <si>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</si>
  <si>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</si>
  <si>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</si>
  <si>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</si>
  <si>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</si>
  <si>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</si>
  <si>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</si>
  <si>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</si>
  <si>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</si>
  <si>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</si>
  <si>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</si>
  <si>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</si>
  <si>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</si>
  <si>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</si>
  <si>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</si>
  <si>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</si>
  <si>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</si>
  <si>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</si>
  <si>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</si>
  <si>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</si>
  <si>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</si>
  <si>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</si>
  <si>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</si>
  <si>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</si>
  <si>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</si>
  <si>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</si>
  <si>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</si>
  <si>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</si>
  <si>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</si>
  <si>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</si>
  <si>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</si>
  <si>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</si>
  <si>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</si>
  <si>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</si>
  <si>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</si>
  <si>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</si>
  <si>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</si>
  <si>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</si>
  <si>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</si>
  <si>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</si>
  <si>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</si>
  <si>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</si>
  <si>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</si>
  <si>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</si>
  <si>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</si>
  <si>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</si>
  <si>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</si>
  <si>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</si>
  <si>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</si>
  <si>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</si>
  <si>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</si>
  <si>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Hartes Kernkapital (CET1)</t>
  </si>
  <si>
    <t>2a</t>
  </si>
  <si>
    <t>Gesamtkapital</t>
  </si>
  <si>
    <t>6a</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</si>
  <si>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</si>
  <si>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</si>
  <si>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</si>
  <si>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</si>
  <si>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</si>
  <si>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</si>
  <si>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</si>
  <si>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</si>
  <si>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</si>
  <si>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</si>
  <si>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</si>
  <si>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</si>
  <si>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</si>
  <si>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</si>
  <si>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</si>
  <si>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</si>
  <si>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</si>
  <si>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</si>
  <si>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</si>
  <si>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</si>
  <si>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</si>
  <si>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</si>
  <si>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</si>
  <si>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</si>
  <si>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</si>
  <si>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</si>
  <si>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</si>
  <si>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</si>
  <si>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</si>
  <si>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</si>
  <si>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</si>
  <si>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</si>
  <si>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</si>
  <si>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</si>
  <si>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</si>
  <si>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</si>
  <si>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</si>
  <si>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</si>
  <si>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</si>
  <si>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</si>
  <si>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</si>
  <si>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</si>
  <si>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</si>
  <si>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</si>
  <si>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</si>
  <si>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</si>
  <si>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</si>
  <si>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</si>
  <si>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</si>
  <si>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</si>
  <si>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</si>
  <si>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</si>
  <si>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</si>
  <si>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</si>
  <si>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</si>
  <si>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</si>
  <si>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</si>
  <si>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</si>
  <si>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</si>
  <si>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</si>
  <si>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</si>
  <si>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</si>
  <si>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</si>
  <si>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</si>
  <si>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</si>
  <si>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</si>
  <si>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</si>
  <si>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</si>
  <si>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</si>
  <si>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</si>
  <si>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</si>
  <si>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</si>
  <si>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</si>
  <si>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</si>
  <si>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</si>
  <si>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</si>
  <si>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</si>
  <si>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</si>
  <si>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</si>
  <si>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</si>
  <si>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</si>
  <si>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</si>
  <si>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</si>
  <si>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</si>
  <si>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</si>
  <si>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</si>
  <si>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</si>
  <si>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</si>
  <si>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</si>
  <si>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</si>
  <si>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</si>
  <si>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</si>
  <si>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</si>
  <si>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</si>
  <si>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</si>
  <si>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</si>
  <si>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</si>
  <si>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</si>
  <si>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</si>
  <si>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</si>
  <si>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</si>
  <si>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(ME) Montenegro</t>
  </si>
  <si>
    <t>Konsolidierungskreis: (auf Einzel-/konsolidierter Basis)</t>
  </si>
  <si>
    <t>VB-Verbund</t>
  </si>
  <si>
    <t>Ungewichteter Gesamtwert 
(Durchschnitt)</t>
  </si>
  <si>
    <t>Gewichteter Gesamtwert 
(Durchschnitt)</t>
  </si>
  <si>
    <t>XXA</t>
  </si>
  <si>
    <t>XXXI</t>
  </si>
  <si>
    <t xml:space="preserve">EU OR1 </t>
  </si>
  <si>
    <t>Eigenmittelanforderungen für das operationelle Risiko und risikogewichtete Positionsbeträge</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</si>
  <si>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</si>
  <si>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</si>
  <si>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</si>
  <si>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</si>
  <si>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</si>
  <si>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</si>
  <si>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</si>
  <si>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</si>
  <si>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</si>
  <si>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</si>
  <si>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</si>
  <si>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</si>
  <si>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</si>
  <si>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</si>
  <si>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</si>
  <si>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</si>
  <si>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</si>
  <si>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</si>
  <si>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</si>
  <si>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</si>
  <si>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</si>
  <si>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</si>
  <si>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</si>
  <si>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</si>
  <si>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</si>
  <si>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</si>
  <si>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</si>
  <si>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</si>
  <si>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</si>
  <si>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</si>
  <si>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</si>
  <si>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</si>
  <si>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</si>
  <si>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</si>
  <si>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</si>
  <si>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</si>
  <si>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</si>
  <si>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</si>
  <si>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</si>
  <si>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</si>
  <si>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</si>
  <si>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</si>
  <si>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</si>
  <si>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</si>
  <si>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</si>
  <si>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</si>
  <si>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</si>
  <si>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</si>
  <si>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</si>
  <si>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</si>
  <si>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</si>
  <si>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</si>
  <si>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</si>
  <si>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</si>
  <si>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</si>
  <si>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</si>
  <si>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</si>
  <si>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</si>
  <si>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</si>
  <si>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</si>
  <si>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</si>
  <si>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</si>
  <si>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</si>
  <si>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</si>
  <si>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</si>
  <si>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</si>
  <si>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</si>
  <si>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</si>
  <si>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</si>
  <si>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</si>
  <si>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</si>
  <si>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</si>
  <si>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</si>
  <si>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
  </si>
  <si>
    <t>Finanzinstitut</t>
  </si>
  <si>
    <t>VB-Immobilienverwaltungs- und -vermittlungs GmbH</t>
  </si>
  <si>
    <t>bankbezogener Hilfsdienst</t>
  </si>
  <si>
    <t>VB Infrastruktur und Immobilien GmbH</t>
  </si>
  <si>
    <t>Österreichische Ärzte- und Apothekerbank AG</t>
  </si>
  <si>
    <t>Kreditinstitut</t>
  </si>
  <si>
    <t>VOLKSBANK WIEN AG</t>
  </si>
  <si>
    <t>VB Services für Banken Ges.m.b.H.</t>
  </si>
  <si>
    <t>3V-Immobilien Errichtungs-GmbH</t>
  </si>
  <si>
    <t>Volksbank Kärnten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</si>
  <si>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</si>
  <si>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</si>
  <si>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</si>
  <si>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</si>
  <si>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</si>
  <si>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</si>
  <si>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</si>
  <si>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</si>
  <si>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</si>
  <si>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</si>
  <si>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VB Kärnten Leasing GmbH</t>
  </si>
  <si>
    <t>VOBA Vermietungs- und Verpachtungsges.m.b.H.</t>
  </si>
  <si>
    <t>Volksbank Vorarlberg Leasing GmbH</t>
  </si>
  <si>
    <t>Volksbank Vorarlberg Marketing- und Beteiligungs GmbH</t>
  </si>
  <si>
    <t>VB Buchführung GmbH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</si>
  <si>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</si>
  <si>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</si>
  <si>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</si>
  <si>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</si>
  <si>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</si>
  <si>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</si>
  <si>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</si>
  <si>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</si>
  <si>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</si>
  <si>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</si>
  <si>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</si>
  <si>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</si>
  <si>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</si>
  <si>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</si>
  <si>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</si>
  <si>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</si>
  <si>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</si>
  <si>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</si>
  <si>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</si>
  <si>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</si>
  <si>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</si>
  <si>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</si>
  <si>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</si>
  <si>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</si>
  <si>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</si>
  <si>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</si>
  <si>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</si>
  <si>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</si>
  <si>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</si>
  <si>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</si>
  <si>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</si>
  <si>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</si>
  <si>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</si>
  <si>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</si>
  <si>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</si>
  <si>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</si>
  <si>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</si>
  <si>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</si>
  <si>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</si>
  <si>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Nennwert des Instruments </t>
  </si>
  <si>
    <t>Ausgabepreis</t>
  </si>
  <si>
    <t>Tilgungspreis</t>
  </si>
  <si>
    <t>Rechnungslegungsklassifikation</t>
  </si>
  <si>
    <t>Ursprüngliches Ausgabedatum</t>
  </si>
  <si>
    <t>Unbefristet oder mit Verfalltermin</t>
  </si>
  <si>
    <t>Durch Emittenten kündbar mit vorheriger Zustimmung der Aufsicht</t>
  </si>
  <si>
    <t>Coupons/Dividenden</t>
  </si>
  <si>
    <t xml:space="preserve">Feste oder variable Dividenden-/Couponzahlungen </t>
  </si>
  <si>
    <t xml:space="preserve">Nominalcoupon und etwaiger Referenzindex </t>
  </si>
  <si>
    <t xml:space="preserve">Bestehen eines „Dividenden-Stopps“ </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</si>
  <si>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</si>
  <si>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</si>
  <si>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</si>
  <si>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</si>
  <si>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</si>
  <si>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</si>
  <si>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</si>
  <si>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</si>
  <si>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</si>
  <si>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</si>
  <si>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</si>
  <si>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</si>
  <si>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</si>
  <si>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</si>
  <si>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</si>
  <si>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</si>
  <si>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</si>
  <si>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</si>
  <si>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</si>
  <si>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</si>
  <si>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</si>
  <si>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</si>
  <si>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</si>
  <si>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</si>
  <si>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</si>
  <si>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</si>
  <si>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</si>
  <si>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</si>
  <si>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</si>
  <si>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</si>
  <si>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</si>
  <si>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</si>
  <si>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</si>
  <si>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</si>
  <si>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</si>
  <si>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</si>
  <si>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</si>
  <si>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</si>
  <si>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</si>
  <si>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</si>
  <si>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</si>
  <si>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</si>
  <si>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</si>
  <si>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</si>
  <si>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Volksbank Vorarlberg e. Gen.</t>
  </si>
  <si>
    <t>AT0000700968</t>
  </si>
  <si>
    <t>AT0000810452</t>
  </si>
  <si>
    <t>AT0000824701</t>
  </si>
  <si>
    <t>AT0000905971</t>
  </si>
  <si>
    <t>AT0000913769</t>
  </si>
  <si>
    <t>AT0000A0ZZ13</t>
  </si>
  <si>
    <t>AT0000A1A1D5</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</si>
  <si>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</si>
  <si>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</si>
  <si>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</si>
  <si>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</si>
  <si>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</si>
  <si>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</si>
  <si>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</si>
  <si>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</si>
  <si>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</si>
  <si>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</si>
  <si>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</si>
  <si>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</si>
  <si>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</si>
  <si>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</si>
  <si>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</si>
  <si>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SSD N4</t>
  </si>
  <si>
    <t>öffentlich</t>
  </si>
  <si>
    <t>privat</t>
  </si>
  <si>
    <t>Österreich</t>
  </si>
  <si>
    <t>CRR</t>
  </si>
  <si>
    <t>-</t>
  </si>
  <si>
    <t>CET1</t>
  </si>
  <si>
    <t>T2</t>
  </si>
  <si>
    <t>AT1</t>
  </si>
  <si>
    <t>nicht anrechenbar</t>
  </si>
  <si>
    <t>Solo und (teil-) konsolidiert</t>
  </si>
  <si>
    <t>Nachrangkapital</t>
  </si>
  <si>
    <t>Aktien</t>
  </si>
  <si>
    <t>Stimmrechtslose CET1-Instrumente</t>
  </si>
  <si>
    <t>Partizipationskapital</t>
  </si>
  <si>
    <t>Genossenschaftsanteile (gem. Art. 29 CRR)</t>
  </si>
  <si>
    <t>Auf aufsichtsrechtliche Eigenmittel oder berücksichtigungsfähige Verbindlichkeiten anrechenbarer Betrag (Währung in Euro, Stand letzter Meldestichtag)</t>
  </si>
  <si>
    <t>keine Tilgung vorgesehen</t>
  </si>
  <si>
    <t>Passivum - fortgeführter Einstandswert</t>
  </si>
  <si>
    <t>Aktienkapital</t>
  </si>
  <si>
    <t>unbefristet</t>
  </si>
  <si>
    <t>befristet</t>
  </si>
  <si>
    <t>31.07.2029</t>
  </si>
  <si>
    <t>ja</t>
  </si>
  <si>
    <t>nein</t>
  </si>
  <si>
    <t>keiner; ja; 100</t>
  </si>
  <si>
    <t>keiner; nein; 100</t>
  </si>
  <si>
    <t>keiner</t>
  </si>
  <si>
    <t>keine</t>
  </si>
  <si>
    <t>variabel</t>
  </si>
  <si>
    <t>fix</t>
  </si>
  <si>
    <t>12 M Euribor</t>
  </si>
  <si>
    <t>gewinnabhängig</t>
  </si>
  <si>
    <t>10 J CMS</t>
  </si>
  <si>
    <t>5 J Mid Swap</t>
  </si>
  <si>
    <t>zwingend</t>
  </si>
  <si>
    <t>vollständig diskretionär</t>
  </si>
  <si>
    <t>Vollständig diskretionär</t>
  </si>
  <si>
    <t>nichtkumulativ</t>
  </si>
  <si>
    <t>Nicht kumulativ</t>
  </si>
  <si>
    <t>nicht wandelbar</t>
  </si>
  <si>
    <t>Nicht wandelbar</t>
  </si>
  <si>
    <t>Senior</t>
  </si>
  <si>
    <t>https://www.volksbankwien.at/m101/volksbank/m044_43000/downloads/basisprospekte/20170210_tier2_vbw__aproved_.pdf</t>
  </si>
  <si>
    <t>Beträge in EUR tsd</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</si>
  <si>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</si>
  <si>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</si>
  <si>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</si>
  <si>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</si>
  <si>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</si>
  <si>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</si>
  <si>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LIQ2: Strukturelle Liquiditätsquote</t>
  </si>
  <si>
    <t>Template EU CR2: Veränderung des Bestands notleidender Darlehen und Kredite</t>
  </si>
  <si>
    <t>Template EU CQ1: Kreditqualität gestundeter Risikopositionen</t>
  </si>
  <si>
    <t>Tempate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</si>
  <si>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</si>
  <si>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</si>
  <si>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</si>
  <si>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</si>
  <si>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REM5 - Angaben zur Vergütung der Mitarbeiter, deren berufliche Tätigkeiten einen wesentlichen Einfluss auf das Risikoprofil des Instituts haben (identifizierte Mitarbeiter)</t>
  </si>
  <si>
    <t>Template EU AE1 — Belastete und unbelastete Vermögenswerte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</si>
  <si>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</si>
  <si>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</si>
  <si>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</si>
  <si>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ESG</t>
  </si>
  <si>
    <t>ESG 01</t>
  </si>
  <si>
    <t>ESG 04</t>
  </si>
  <si>
    <t>ESG 05</t>
  </si>
  <si>
    <t>Anlagebuch – Indikatoren für potenzielle Transitionsrisiken aus dem Klimawandel: Kreditqualität der Risikopositionen nach Sektoren, Emissionen und Restlaufzeit</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</si>
  <si>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</si>
  <si>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</si>
  <si>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Meldebogen 1: Anlagebuch – Indikatoren für potenzielle Transitionsrisiken aus dem Klimawandel: Kreditqualität der Risikopositionen nach Sektoren, Emissionen und Restlaufzeit</t>
  </si>
  <si>
    <t xml:space="preserve"> &lt;= 5 Jahre</t>
  </si>
  <si>
    <t>&gt; 5 Jahre &lt;= 10 Jahre</t>
  </si>
  <si>
    <t>&gt; 10 Jahre &lt;= 20 Jahre</t>
  </si>
  <si>
    <t>&gt; 20 Jahre</t>
  </si>
  <si>
    <t>Durchschnittliche Laufzeit</t>
  </si>
  <si>
    <t>Davon Risikopositionen gegenüber Unternehmen, die nach Artikel 12 Absatz 1 Buchstaben d bis g und Artikel 12 Absatz 2 der Verordnung (EU) 2020/1818 von Paris-abgestimmten EU-Referenzwerten ausgeschlossen sind</t>
  </si>
  <si>
    <t>Davon ökologisch nachhaltig (CCM)</t>
  </si>
  <si>
    <t>Davon Risikopositionen der Stufe 2</t>
  </si>
  <si>
    <t>A – Land- und Forstwirtschaft, Fischerei</t>
  </si>
  <si>
    <t>B – Bergbau und Gewinnung von Steinen und Erden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</si>
  <si>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</si>
  <si>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</si>
  <si>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</si>
  <si>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</si>
  <si>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</si>
  <si>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</si>
  <si>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</si>
  <si>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</si>
  <si>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</si>
  <si>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</si>
  <si>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</si>
  <si>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</si>
  <si>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</si>
  <si>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</si>
  <si>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</si>
  <si>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</si>
  <si>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</si>
  <si>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</si>
  <si>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</si>
  <si>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</si>
  <si>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</si>
  <si>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</si>
  <si>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</si>
  <si>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</si>
  <si>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</si>
  <si>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</si>
  <si>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</si>
  <si>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</si>
  <si>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</si>
  <si>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</si>
  <si>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 – Energieversorgung</t>
  </si>
  <si>
    <t>D.35.1 – Elektrizitätsversorgung</t>
  </si>
  <si>
    <t>D.35.11 – Elektrizitätserzeugung</t>
  </si>
  <si>
    <t>D.35.2 – Gasversorgung; Gasverteilung durch Rohrleitungen</t>
  </si>
  <si>
    <t>D.35.3 – Wärme- und Kälteversorgung</t>
  </si>
  <si>
    <t>E – Wasserversorgung; Abwasser- und Abfallentsorgung, Beseitigung von Umweltverschmutzungen</t>
  </si>
  <si>
    <t>F – Baugewerbe/Bau</t>
  </si>
  <si>
    <t>F.41 – Hochbau</t>
  </si>
  <si>
    <t>F.42 – Tiefbau</t>
  </si>
  <si>
    <t>F.43 – Vorbereitende Baustellenarbeiten, Bauinstallation und sonstiges Ausbaugewerbe</t>
  </si>
  <si>
    <t>G – Handel; Instandhaltung und Reparatur von Kraftfahrzeugen</t>
  </si>
  <si>
    <t>H – Verkehr und Lagerei</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</si>
  <si>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</si>
  <si>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</si>
  <si>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</si>
  <si>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</si>
  <si>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</si>
  <si>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</si>
  <si>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L – Grundstücks- und Wohnungswesen</t>
  </si>
  <si>
    <t>K – Erbringung von Finanz- und Versicherungsdienstleistungen</t>
  </si>
  <si>
    <t>Risikopositionen gegenüber anderen Sektoren (NACE-Codes J, M bis U)</t>
  </si>
  <si>
    <t>INSGESAMT</t>
  </si>
  <si>
    <t>Bruttobuchwert (aggregierter Betrag)</t>
  </si>
  <si>
    <t>Gewichtete durchschnittliche Laufzeit</t>
  </si>
  <si>
    <t>Anzahl der 20 umweltschädlichsten Unternehmen, die einbezogen wurden</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</si>
  <si>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</si>
  <si>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</si>
  <si>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</si>
  <si>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</si>
  <si>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der Stufe 2</t>
  </si>
  <si>
    <t>Durch Wohnimmobilien besicherte Darlehen</t>
  </si>
  <si>
    <t>Durch Gewerbeimmobilien besicherte Darlehen</t>
  </si>
  <si>
    <t>Davon durch Gewerbeimmobilien besicherte Darlehen</t>
  </si>
  <si>
    <t>Davon durch Wohnimmobilien besicherte Darlehen</t>
  </si>
  <si>
    <t>Meldebogen 2: Anlagebuch – Indikatoren für potenzielle Transitionsrisiken aus dem Klimawandel: Durch Immobilien besicherte Darlehen – Energieeffizienz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</si>
  <si>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</si>
  <si>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</si>
  <si>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</si>
  <si>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</si>
  <si>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</si>
  <si>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</si>
  <si>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</si>
  <si>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</si>
  <si>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</si>
  <si>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</si>
  <si>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</si>
  <si>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</si>
  <si>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</si>
  <si>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</si>
  <si>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</si>
  <si>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</si>
  <si>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 xml:space="preserve">Davon durch Inbesitznahme erlangte Sicherheiten: Wohn- und Gewerbeimmobilien </t>
  </si>
  <si>
    <t>Nicht-EU-Gebiet insgesamt</t>
  </si>
  <si>
    <t>ESG 02</t>
  </si>
  <si>
    <t>Anlagebuch – Indikatoren für potenzielle Transitionsrisiken aus dem Klimawandel: Durch Immobilien besicherte Darlehen – Energieeffizienz der Sicherheiten</t>
  </si>
  <si>
    <t>Risikopositions-gesamtwert</t>
  </si>
  <si>
    <t>Wiederbeschaffungs-kosten (RC)</t>
  </si>
  <si>
    <t xml:space="preserve">Gesamtsumme </t>
  </si>
  <si>
    <t>Verwendete Datenquelle</t>
  </si>
  <si>
    <t>Bezugszeitpunkt der Datenquelle</t>
  </si>
  <si>
    <t>(NP) Nepal</t>
  </si>
  <si>
    <t>(PF) Franzoesisch-Polynesien</t>
  </si>
  <si>
    <t>1.4</t>
  </si>
  <si>
    <t>XXXVII</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</si>
  <si>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</si>
  <si>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</si>
  <si>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</si>
  <si>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</si>
  <si>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</si>
  <si>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</si>
  <si>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</si>
  <si>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</si>
  <si>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</si>
  <si>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</si>
  <si>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</si>
  <si>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</si>
  <si>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</si>
  <si>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</si>
  <si>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davon laufender Gewinn (nicht anrechenbar)</t>
  </si>
  <si>
    <t>davon Fonds für allgemeine Bankrisiken</t>
  </si>
  <si>
    <t>Privatkundeneinlagen und Einlagen von kleinen Geschäftskunden, davon:</t>
  </si>
  <si>
    <t>XXXIX</t>
  </si>
  <si>
    <t>O - Öffentliche Verwaltung, Verteidigung; Sozialversicherung (→ Öffentlicher Dienst)</t>
  </si>
  <si>
    <t>P - Erziehung und Unterricht</t>
  </si>
  <si>
    <t>R - Kunst, Unterhaltung und Erholung</t>
  </si>
  <si>
    <t>S - Erbringung von sonstigen Dienstleistungen</t>
  </si>
  <si>
    <t>Übersicht über die Gesamtrisikobeträge</t>
  </si>
  <si>
    <t>Geografisches Gebiet: AT</t>
  </si>
  <si>
    <t>Geografisches Gebiet: DE</t>
  </si>
  <si>
    <t>Geografisches Gebiet: Rest der Welt</t>
  </si>
  <si>
    <t>MREL TLAC</t>
  </si>
  <si>
    <t>EU KM2</t>
  </si>
  <si>
    <t>EU TLAC1</t>
  </si>
  <si>
    <t>AT000B122270</t>
  </si>
  <si>
    <t>AT000B122296</t>
  </si>
  <si>
    <t>EU-2a</t>
  </si>
  <si>
    <t>Aktuelle Behandlung, gegebenenfalls unter Berücksichtigung der CRR-Übergangsregelungen</t>
  </si>
  <si>
    <t>CRR-Regelungen nach der Übergangszeit</t>
  </si>
  <si>
    <t>Anrechenbar auf Einzel-/(teil)konsolidierter Basis/Einzel- und (teil)konsolidierter Basis</t>
  </si>
  <si>
    <t>Instrumenttyp (Typen je nach Land zu spezifizieren)</t>
  </si>
  <si>
    <t xml:space="preserve">Ursprünglicher Fälligkeitstermin </t>
  </si>
  <si>
    <t xml:space="preserve">Wählbarer Kündigungstermin, bedingte Kündigungstermine und Tilgungsbetrag </t>
  </si>
  <si>
    <t>Spätere Kündigungstermine, wenn anwendbar</t>
  </si>
  <si>
    <t>Gänzlich diskretionär, teilweise diskretionär oder zwingend (zeitlich)</t>
  </si>
  <si>
    <t>Gänzlich diskretionär, teilweise diskretionär oder zwingend (in Bezug auf den Betrag)</t>
  </si>
  <si>
    <t>Bestehen einer Kostenanstiegsklausel oder eines anderen Tilgungsanreizes</t>
  </si>
  <si>
    <t>Nicht kumulativ oder kumulativ</t>
  </si>
  <si>
    <t xml:space="preserve">     Bei vorübergehender Herabschreibung: Mechanismus der Wiederzuschreibung</t>
  </si>
  <si>
    <t>https://www.volksbankwien.at/m101/volksbank/m044_43000/downloads/anleihen/at000b122270-ft.pdf</t>
  </si>
  <si>
    <t>https://www.volksbankwien.at/m101/volksbank/m044_43000/downloads/anleihen/at000b122296_vbw_tier_2_fts__signed_.pdf</t>
  </si>
  <si>
    <t>Fair Value-Änderungen aus Portfolio-Hedges</t>
  </si>
  <si>
    <t>(AL) Albanien</t>
  </si>
  <si>
    <t>(ZM) Sambia</t>
  </si>
  <si>
    <t>(ZW) Simbabwe</t>
  </si>
  <si>
    <t>VBW eins Beteiligung eG</t>
  </si>
  <si>
    <t>Mindestanforderung an Eigenmittel und berücksichtigungsfähige Verbindlichkeiten (MREL)</t>
  </si>
  <si>
    <t>G-SRI-Anforderung an Eigenmittel und berücksichtigungsfähige Verbindlichkeiten (TLAC)</t>
  </si>
  <si>
    <t>T</t>
  </si>
  <si>
    <t>T-1</t>
  </si>
  <si>
    <t>T-2</t>
  </si>
  <si>
    <t>T-3</t>
  </si>
  <si>
    <t>T-4</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</si>
  <si>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</si>
  <si>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</si>
  <si>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</si>
  <si>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</si>
  <si>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</si>
  <si>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</si>
  <si>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</si>
  <si>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</si>
  <si>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</si>
  <si>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</si>
  <si>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</si>
  <si>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6b</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</si>
  <si>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</si>
  <si>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</si>
  <si>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</si>
  <si>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</si>
  <si>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</si>
  <si>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</si>
  <si>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</si>
  <si>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 xml:space="preserve"> Meldebogen EU KM2 Schlüsselparameter – MREL und, falls zutreffend, G-SRI-Anforderung an Eigenmittel und berücksichtigungsfähige Verbindlichkeiten</t>
  </si>
  <si>
    <t>EU TLAC3a: Rangfolge der Gläubiger – Abwicklungseinheit</t>
  </si>
  <si>
    <t>Summe von 1 bis n</t>
  </si>
  <si>
    <t>Beschreibung des Rangs in der Insolvenz (Freitext)</t>
  </si>
  <si>
    <t>Common equity Tier 1 instruments</t>
  </si>
  <si>
    <t>Additional Tier 1 instruments</t>
  </si>
  <si>
    <t>Tier 2 capital instruments</t>
  </si>
  <si>
    <t>Subordinated Claims</t>
  </si>
  <si>
    <t>Senior non-preferred</t>
  </si>
  <si>
    <t>Senior unsecured claims</t>
  </si>
  <si>
    <t>Eligible deposits from natural persons and micro, small and medium-sized enterprises</t>
  </si>
  <si>
    <t>Covered deposits and deposit guarantee schemes after subrogating to the rights and obligations of covered depositors in insolvency</t>
  </si>
  <si>
    <t>Claims against the insolvency estate (“Massegläubiger”)</t>
  </si>
  <si>
    <t>Claims of preferred creditors (“Absonderungsgläubiger”)</t>
  </si>
  <si>
    <t>Verbindlichkeiten und Eigenmittel</t>
  </si>
  <si>
    <t>davon ausgenommene Verbindlichkeiten</t>
  </si>
  <si>
    <t>Verbindlichkeiten und Eigenmittel (abzüglich ausgenommene Verbindlichkeiten)</t>
  </si>
  <si>
    <t>Teilmenge der Verbindlichkeiten und Eigenmittel abzüglich der ausgenommenen Verbindlichkeiten, bei denen es sich um Eigenmittel und Verbindlichkeiten handelt, die möglicherweise berücksichtigungsfähig sind für die Erfüllung der [wählen Sie entsprechend: MREL/TLAC]</t>
  </si>
  <si>
    <t>davon Restlaufzeit ≥ 1 Jahr &lt; 2 Jahre</t>
  </si>
  <si>
    <t>davon Restlaufzeit ≥ 2 Jahre &lt; 5 Jahre</t>
  </si>
  <si>
    <t>davon Restlaufzeit ≥ 5 Jahre &lt; 10 Jahre</t>
  </si>
  <si>
    <t>davon Restlaufzeit ≥ 10 Jahre, unter Ausschluss von Wertpapieren ohne bestimmte Fälligkeit</t>
  </si>
  <si>
    <t>davon Wertpapiere ohne bestimmte Fälligkeit</t>
  </si>
  <si>
    <t>EU TLAC3b: Rangfolge der Gläubiger – Abwicklungseinheit</t>
  </si>
  <si>
    <t>In der EU: leeres Feld</t>
  </si>
  <si>
    <t>Eigenmittel und Verbindlichkeiten, die potenziell für die Erfüllung der MREL anrechenbar sind</t>
  </si>
  <si>
    <t>EU TLAC1 - Zusammensetzung – MREL und, falls zutreffend, G-SRI-Anforderung an Eigenmittel und berücksichtigungsfähige Verbindlichkeiten</t>
  </si>
  <si>
    <t>Zusatzinformation: Beträge, die für die Zwecke der MREL, aber nicht der TLAC berücksichtigungsfähig sind</t>
  </si>
  <si>
    <t>Eigenmittel und berücksichtigungsfähige Verbindlichkeiten sowie Anpassungen</t>
  </si>
  <si>
    <t>Zusätzliches Kernkapital (AT1)</t>
  </si>
  <si>
    <t>Ergänzungskapital (T2)</t>
  </si>
  <si>
    <t>Eigenmittel für die Zwecke von Artikel 92a der Verordnung (EU) Nr. 575/2013 und Artikel 45 der Richtlinie 2014/59/EU</t>
  </si>
  <si>
    <t xml:space="preserve">Eigenmittel und berücksichtigungsfähige Verbindlichkeiten: Nicht-regulatorische Bestandteile des Kapitals </t>
  </si>
  <si>
    <t>Direkt von der Abwicklungseinheit begebene Instrumente der berücksichtigungsfähigen Verbindlichkeiten, die gegenüber ausgenommenen Verbindlichkeiten nachrangig sind (nicht bestandsgeschützt)</t>
  </si>
  <si>
    <t>EU 12a</t>
  </si>
  <si>
    <t>Von anderen Unternehmen der Abwicklungsgruppe begebene Instrumente der berücksichtigungsfähigen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</si>
  <si>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</si>
  <si>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</si>
  <si>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EU12c</t>
  </si>
  <si>
    <t>Ergänzungskapitalinstrumente mit einer Restlaufzeit von mindestens einem Jahr, in dem Umfang, in dem sie nicht als Ergänzungskapitalposten gelten</t>
  </si>
  <si>
    <t>Berücksichtigungsfähige Verbindlichkeiten, die nicht nachrangig zu ausgenommenen Verbindlichkeiten sind (nicht bestandsgeschützt, vor Anwendung der Obergrenze)</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</si>
  <si>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</si>
  <si>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</si>
  <si>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der Anpassung</t>
  </si>
  <si>
    <t>Davon Positionen der nachrangigen Verbindlichkeiten</t>
  </si>
  <si>
    <t xml:space="preserve">Eigenmittel und berücksichtigungsfähige Verbindlichkeiten: Anpassungen der nicht-regulatorischen Bestandteile des Kapitals </t>
  </si>
  <si>
    <t>Eigenmittel und Positionen der nachrangigen Verbindlichkeiten vor der Anpassung</t>
  </si>
  <si>
    <t>(Abzug von Positionen zwischen Multiple-Point-of-Entry- (MPE-) Abwicklungsgruppen)</t>
  </si>
  <si>
    <t>(Abzug von Investitionen in andere Instrumente berücksichtigungsfähiger Verbindlichkeiten)</t>
  </si>
  <si>
    <t>Eigenmittel und berücksichtigungsfähige Verbindlichkeiten nach Anpassung</t>
  </si>
  <si>
    <t xml:space="preserve">Risikogewichteter Positionsbetrag und Risikopositionsmessgröße der Abwicklungsgruppe </t>
  </si>
  <si>
    <t>GESAMTRISIKOBETRAG</t>
  </si>
  <si>
    <t>Gesamtrisikopositionsmessgröße (TEM)</t>
  </si>
  <si>
    <t>Verhältniswert der Eigenmittel und der berücksichtigungsfähigen Verbindlichkeiten</t>
  </si>
  <si>
    <t>CET1 (in Prozent des TREA), das nach Erfüllung der Anforderungen der Abwicklungsgruppe zur Verfügung steht</t>
  </si>
  <si>
    <t xml:space="preserve">Institutsspezifische kombinierte Kapitalpuffer-Anforderung </t>
  </si>
  <si>
    <t xml:space="preserve">davon Kapitalerhaltungspuffer </t>
  </si>
  <si>
    <t xml:space="preserve">davon antizyklischer Kapitalpuffer </t>
  </si>
  <si>
    <t xml:space="preserve">davon Systemrisikopuffer </t>
  </si>
  <si>
    <t>EU-31a</t>
  </si>
  <si>
    <t>davon Puffer für global systemrelevante Institute (G-SRI) oder andere systemrelevante Institute (A-SRI)</t>
  </si>
  <si>
    <t>Zusatzinformationen</t>
  </si>
  <si>
    <t>EU-32</t>
  </si>
  <si>
    <t>Gesamtbetrag der ausgenommenen Verbindlichkeiten im Sinne von Artikel 72a Absatz 2 der Verordnung (EU) Nr. 575/2013</t>
  </si>
  <si>
    <t>Risikopositionen gegenüber Sektoren, die in hohem Maße zum Klimawandel beitragen</t>
  </si>
  <si>
    <t>Meldebogen 3: Anlagebuch – Indikatoren für potenzielle Transitionsrisiken aus dem Klimawandel: Angleichungsparameter</t>
  </si>
  <si>
    <t>Sektor</t>
  </si>
  <si>
    <t>NACE-Sektoren (Mindestauswahl)</t>
  </si>
  <si>
    <t>Bruttobuchwert des Portfolios (Mio. EUR)</t>
  </si>
  <si>
    <t>Angleichungsparameter**</t>
  </si>
  <si>
    <t>Bezugsjahr</t>
  </si>
  <si>
    <t>Abstand zu IEA NZE2050 in %***</t>
  </si>
  <si>
    <t>Vorgabe
(Bezugsjahr + 3 Jahre)</t>
  </si>
  <si>
    <t>Strom</t>
  </si>
  <si>
    <t xml:space="preserve">Verbrennung fossiler Brennstoffe </t>
  </si>
  <si>
    <t>Automobilsektor</t>
  </si>
  <si>
    <t>Luftfahrt</t>
  </si>
  <si>
    <t xml:space="preserve">Seeverkehr </t>
  </si>
  <si>
    <t>Zement-, Klinker- und Kalkherstellung</t>
  </si>
  <si>
    <t xml:space="preserve">Eisen- und Stahlerzeugung, Koksherstellung und Metallerzgewinnung </t>
  </si>
  <si>
    <t>Chemische Erzeugnisse</t>
  </si>
  <si>
    <t>Land- und Forstwirtschaft</t>
  </si>
  <si>
    <t>*** Zeitlicher Abstand zum NZE2050-Szenario für 2030 in % (für jeden Parameter)</t>
  </si>
  <si>
    <t>* Liste der zu berücksichtigenden NACE-Sektoren</t>
  </si>
  <si>
    <t>IEA-Sektor</t>
  </si>
  <si>
    <t>Spalte b – NACE-Sektoren (Mindestauswahl) – erforderliche Sektoren</t>
  </si>
  <si>
    <t>** Beispiele für Parameter – nicht erschöpfende Liste. Institute wenden die im IEA-Szenario vorgesehenen Parameter an</t>
  </si>
  <si>
    <t>Sektor im Meldebogen</t>
  </si>
  <si>
    <t>Code</t>
  </si>
  <si>
    <t>Schiffbau/Schifffahrt</t>
  </si>
  <si>
    <t>C 30.1</t>
  </si>
  <si>
    <t>C 30.11</t>
  </si>
  <si>
    <t>C 30.12</t>
  </si>
  <si>
    <t>C 33.15</t>
  </si>
  <si>
    <t>H 50</t>
  </si>
  <si>
    <t>H 50.1</t>
  </si>
  <si>
    <t>H 50.10</t>
  </si>
  <si>
    <t>H 50.2</t>
  </si>
  <si>
    <t>H 50.20</t>
  </si>
  <si>
    <t>H 52.22</t>
  </si>
  <si>
    <t>H 52.24</t>
  </si>
  <si>
    <t>H 52.29</t>
  </si>
  <si>
    <t>C 27</t>
  </si>
  <si>
    <t>C 27.12</t>
  </si>
  <si>
    <t>C 33.14</t>
  </si>
  <si>
    <t>D 35</t>
  </si>
  <si>
    <t>D 35.1</t>
  </si>
  <si>
    <t>D 35.11</t>
  </si>
  <si>
    <t>D 35.12</t>
  </si>
  <si>
    <t>D 35.13</t>
  </si>
  <si>
    <t>D 35.14</t>
  </si>
  <si>
    <t>F 43.21</t>
  </si>
  <si>
    <t>Erdöl und Gas</t>
  </si>
  <si>
    <t>B 09.1</t>
  </si>
  <si>
    <t>B 09.10</t>
  </si>
  <si>
    <t>C 19.2</t>
  </si>
  <si>
    <t>C 19.20</t>
  </si>
  <si>
    <t>C 20.14</t>
  </si>
  <si>
    <t>D 35.2</t>
  </si>
  <si>
    <t>D 35.21</t>
  </si>
  <si>
    <t>D 35.22</t>
  </si>
  <si>
    <t>D 35.23</t>
  </si>
  <si>
    <t>G 46.12</t>
  </si>
  <si>
    <t>B 06</t>
  </si>
  <si>
    <t>B 06.1</t>
  </si>
  <si>
    <t>B 06.10</t>
  </si>
  <si>
    <t>B 06.2</t>
  </si>
  <si>
    <t>B 06.20</t>
  </si>
  <si>
    <t>Stahl</t>
  </si>
  <si>
    <t>C 24</t>
  </si>
  <si>
    <t>C 24.1</t>
  </si>
  <si>
    <t>C 24.10</t>
  </si>
  <si>
    <t>C 24.2</t>
  </si>
  <si>
    <t>C 24.20</t>
  </si>
  <si>
    <t>C 24.34</t>
  </si>
  <si>
    <t>C 24.4</t>
  </si>
  <si>
    <t>C 24.42</t>
  </si>
  <si>
    <t>C 24.44</t>
  </si>
  <si>
    <t>C 24.45</t>
  </si>
  <si>
    <t>C 24.5</t>
  </si>
  <si>
    <t>C 24.51</t>
  </si>
  <si>
    <t>C 24.52</t>
  </si>
  <si>
    <t>C 25</t>
  </si>
  <si>
    <t>C 25.1</t>
  </si>
  <si>
    <t>C 25.11</t>
  </si>
  <si>
    <t>G 46.72</t>
  </si>
  <si>
    <t>Steinkohle</t>
  </si>
  <si>
    <t>B 05</t>
  </si>
  <si>
    <t>B 05.1</t>
  </si>
  <si>
    <t>B 05.10</t>
  </si>
  <si>
    <t>B 05.2</t>
  </si>
  <si>
    <t>B 05.20</t>
  </si>
  <si>
    <t>B 07</t>
  </si>
  <si>
    <t>B 07.2</t>
  </si>
  <si>
    <t>B 07.29</t>
  </si>
  <si>
    <t>B 08</t>
  </si>
  <si>
    <t>B 09</t>
  </si>
  <si>
    <t>Zement</t>
  </si>
  <si>
    <t>C 23.5</t>
  </si>
  <si>
    <t>C 23.51</t>
  </si>
  <si>
    <t>C 23.52</t>
  </si>
  <si>
    <t>C 23.6</t>
  </si>
  <si>
    <t>C 23.61</t>
  </si>
  <si>
    <t>C 23.63</t>
  </si>
  <si>
    <t>C 23.64</t>
  </si>
  <si>
    <t>B 08.11</t>
  </si>
  <si>
    <t>B 08.9</t>
  </si>
  <si>
    <t>Luftverkehr</t>
  </si>
  <si>
    <t>C 30.30</t>
  </si>
  <si>
    <t>C 33.16</t>
  </si>
  <si>
    <t>H 51.1</t>
  </si>
  <si>
    <t>H 51.10</t>
  </si>
  <si>
    <t>H 51.2</t>
  </si>
  <si>
    <t>H 51.21</t>
  </si>
  <si>
    <t>H 52.23</t>
  </si>
  <si>
    <t>C 28.15</t>
  </si>
  <si>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</si>
  <si>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</si>
  <si>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</si>
  <si>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</si>
  <si>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</si>
  <si>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</si>
  <si>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</si>
  <si>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</si>
  <si>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</si>
  <si>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</si>
  <si>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</si>
  <si>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</si>
  <si>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</si>
  <si>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</si>
  <si>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</si>
  <si>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</si>
  <si>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</si>
  <si>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</si>
  <si>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</si>
  <si>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</si>
  <si>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</si>
  <si>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</si>
  <si>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</si>
  <si>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</si>
  <si>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</si>
  <si>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</si>
  <si>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</si>
  <si>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</si>
  <si>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</si>
  <si>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</si>
  <si>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</si>
  <si>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</si>
  <si>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</si>
  <si>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</si>
  <si>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</si>
  <si>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</si>
  <si>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</si>
  <si>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</si>
  <si>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</si>
  <si>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</si>
  <si>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</si>
  <si>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</si>
  <si>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</si>
  <si>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</si>
  <si>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</si>
  <si>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</si>
  <si>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</si>
  <si>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</si>
  <si>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</si>
  <si>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</si>
  <si>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</si>
  <si>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</si>
  <si>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</si>
  <si>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</si>
  <si>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</si>
  <si>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</si>
  <si>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</si>
  <si>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</si>
  <si>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</si>
  <si>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</si>
  <si>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</si>
  <si>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</si>
  <si>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</si>
  <si>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</si>
  <si>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</si>
  <si>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</si>
  <si>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</si>
  <si>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</si>
  <si>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</si>
  <si>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</si>
  <si>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</si>
  <si>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</si>
  <si>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</si>
  <si>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</si>
  <si>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</si>
  <si>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</si>
  <si>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</si>
  <si>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</si>
  <si>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</si>
  <si>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</si>
  <si>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</si>
  <si>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</si>
  <si>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</si>
  <si>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</si>
  <si>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</si>
  <si>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</si>
  <si>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</si>
  <si>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</si>
  <si>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</si>
  <si>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</si>
  <si>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</si>
  <si>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Bruttobuchwert gegenüber den Gegenparteien im Verhältnis zum Gesamtbrutto-buchwert</t>
  </si>
  <si>
    <t>https://carbonmajors.org</t>
  </si>
  <si>
    <t>Die betrachteten Gegenparteien sind:</t>
  </si>
  <si>
    <t xml:space="preserve">  8. Rosneft</t>
  </si>
  <si>
    <t xml:space="preserve">  9. CNPC</t>
  </si>
  <si>
    <t>Bruttobuchwert (Mio. EUR)</t>
  </si>
  <si>
    <t>Kumulierte Wertminderung, kumulierte negative Änderungen beim beizulegenden Zeitwert aufgrund von Ausfallrisiken und Rückstellungen (Mio. EUR)</t>
  </si>
  <si>
    <r>
      <rPr>
        <b/>
        <sz val="12"/>
        <rFont val="Calibri"/>
        <family val="2"/>
        <scheme val="minor"/>
      </rPr>
      <t>Finanzierte THG-Emissionen</t>
    </r>
    <r>
      <rPr>
        <sz val="12"/>
        <rFont val="Calibri"/>
        <family val="2"/>
        <scheme val="minor"/>
      </rPr>
      <t xml:space="preserve"> 
(Scope_x001E_1-, Scope_x001E_2- und Scope_x001E_3-Emissionen der Gegenpartei)
(in Tonnen CO</t>
    </r>
    <r>
      <rPr>
        <vertAlign val="subscript"/>
        <sz val="12"/>
        <rFont val="Calibri"/>
        <family val="2"/>
        <scheme val="minor"/>
      </rPr>
      <t>2</t>
    </r>
    <r>
      <rPr>
        <sz val="12"/>
        <rFont val="Calibri"/>
        <family val="2"/>
        <scheme val="minor"/>
      </rPr>
      <t>-Äquivalent)</t>
    </r>
  </si>
  <si>
    <r>
      <t>THG-Emissionen (Spalte i): auf den Bruttobuchwert bezogener prozentualer Anteil des Portfolios, der aus der</t>
    </r>
    <r>
      <rPr>
        <b/>
        <sz val="12"/>
        <rFont val="Calibri"/>
        <family val="2"/>
        <scheme val="minor"/>
      </rPr>
      <t xml:space="preserve"> unternehmens-spezifischen Berichterstattung</t>
    </r>
    <r>
      <rPr>
        <sz val="12"/>
        <rFont val="Calibri"/>
        <family val="2"/>
        <scheme val="minor"/>
      </rPr>
      <t xml:space="preserve"> abgeleitet wurde</t>
    </r>
  </si>
  <si>
    <t>Bruttobuchwert nach Laufzeitbändern
(Mio. EUR)</t>
  </si>
  <si>
    <t>Durchschnittliche Laufzeit
(in Jahren)</t>
  </si>
  <si>
    <r>
      <t xml:space="preserve">Davon finanzierte </t>
    </r>
    <r>
      <rPr>
        <b/>
        <sz val="12"/>
        <rFont val="Calibri"/>
        <family val="2"/>
        <scheme val="minor"/>
      </rPr>
      <t>Scope_x001E_3-Emissionen</t>
    </r>
  </si>
  <si>
    <t>Risikopositionen gegenüber anderen Sektoren als jenen, die in hohem Maße zum Klimawandel beitragen</t>
  </si>
  <si>
    <t>Bruttobuchwert (in Mio. EUR)</t>
  </si>
  <si>
    <r>
      <t xml:space="preserve">Energieeffizienzniveau
</t>
    </r>
    <r>
      <rPr>
        <sz val="11"/>
        <rFont val="Calibri"/>
        <family val="2"/>
      </rPr>
      <t>(Energy Performance Score (EPS) der Sicherheiten in kWh/m²)</t>
    </r>
  </si>
  <si>
    <r>
      <t xml:space="preserve">Energieeffizienzniveau
</t>
    </r>
    <r>
      <rPr>
        <sz val="11"/>
        <rFont val="Calibri"/>
        <family val="2"/>
      </rPr>
      <t>(Energieausweisklasse der Sicherheiten)</t>
    </r>
  </si>
  <si>
    <r>
      <t>Meldebogen 4: Anlagebuch – Indikatoren für potenzielle Transitionsrisiken aus dem Klimawandel: Risikopositionen gegenüber den 20 CO</t>
    </r>
    <r>
      <rPr>
        <b/>
        <vertAlign val="subscript"/>
        <sz val="18"/>
        <rFont val="Calibri"/>
        <family val="2"/>
        <scheme val="minor"/>
      </rPr>
      <t>2</t>
    </r>
    <r>
      <rPr>
        <b/>
        <sz val="18"/>
        <rFont val="Calibri"/>
        <family val="2"/>
        <scheme val="minor"/>
      </rPr>
      <t>-intensivsten Unternehmen</t>
    </r>
  </si>
  <si>
    <t>Verwendete Website</t>
  </si>
  <si>
    <t>https://carbonmajors.org/briefing/The-Carbon-Majors-Database-2023-Update-31397</t>
  </si>
  <si>
    <r>
      <t>Die erhobenen  20 CO</t>
    </r>
    <r>
      <rPr>
        <vertAlign val="subscript"/>
        <sz val="11"/>
        <color theme="1"/>
        <rFont val="Calibri"/>
        <family val="2"/>
        <scheme val="minor"/>
      </rPr>
      <t>2</t>
    </r>
    <r>
      <rPr>
        <sz val="11"/>
        <color indexed="8"/>
        <rFont val="Calibri"/>
        <family val="2"/>
        <scheme val="minor"/>
      </rPr>
      <t xml:space="preserve">-intensivsten Gegenparteien der Welt (Carbon Majors) entstammen der Überischt "Table 2: Top 20 Carbon Majors entities by emissions (2023)" aus dem "Carbon Majors: 2023 Data Update - March 2025" </t>
    </r>
  </si>
  <si>
    <t>Liste der Gegenparteien</t>
  </si>
  <si>
    <t xml:space="preserve">  1. Saudi Aramco</t>
  </si>
  <si>
    <t xml:space="preserve">  2. Coal India</t>
  </si>
  <si>
    <t xml:space="preserve">  3. CHN Energy</t>
  </si>
  <si>
    <t xml:space="preserve">  5. Jinneng Group</t>
  </si>
  <si>
    <t xml:space="preserve">  6. Gazprom</t>
  </si>
  <si>
    <t xml:space="preserve">  7. China (Cement)</t>
  </si>
  <si>
    <t>10. Shandong Energy</t>
  </si>
  <si>
    <t>11. China National Coal Group</t>
  </si>
  <si>
    <t>13. Shaanxi Coal and Chemical Industry Group</t>
  </si>
  <si>
    <t>14. Sonatrach</t>
  </si>
  <si>
    <t>15. ExxonMobil</t>
  </si>
  <si>
    <t>16. Shaanxi Coking Coal Group</t>
  </si>
  <si>
    <t>18. Chevron</t>
  </si>
  <si>
    <t>19. Shell</t>
  </si>
  <si>
    <t>20. Kuwait Petroleum Corp.</t>
  </si>
  <si>
    <r>
      <t>davon Risikopositionen, die für die Auswirkungen</t>
    </r>
    <r>
      <rPr>
        <b/>
        <sz val="12"/>
        <color theme="1"/>
        <rFont val="Calibri"/>
        <family val="2"/>
        <scheme val="minor"/>
      </rPr>
      <t xml:space="preserve"> chronischer Ereignisse</t>
    </r>
    <r>
      <rPr>
        <sz val="12"/>
        <color theme="1"/>
        <rFont val="Calibri"/>
        <family val="2"/>
        <scheme val="minor"/>
      </rPr>
      <t xml:space="preserve"> infolge des Klimawandels anfällig sind</t>
    </r>
  </si>
  <si>
    <r>
      <t xml:space="preserve">davon Risikopositionen, die für die Auswirkungen </t>
    </r>
    <r>
      <rPr>
        <b/>
        <sz val="12"/>
        <color theme="1"/>
        <rFont val="Calibri"/>
        <family val="2"/>
        <scheme val="minor"/>
      </rPr>
      <t xml:space="preserve">akuter Ereignisse
</t>
    </r>
    <r>
      <rPr>
        <sz val="12"/>
        <color theme="1"/>
        <rFont val="Calibri"/>
        <family val="2"/>
        <scheme val="minor"/>
      </rPr>
      <t xml:space="preserve"> infolge des Klimawandels anfällig sind</t>
    </r>
  </si>
  <si>
    <r>
      <t xml:space="preserve">davon Risikopositionen, die für die Auswirkungen </t>
    </r>
    <r>
      <rPr>
        <b/>
        <sz val="12"/>
        <rFont val="Calibri"/>
        <family val="2"/>
        <scheme val="minor"/>
      </rPr>
      <t>chronischer und akuter Ereignisse</t>
    </r>
    <r>
      <rPr>
        <sz val="12"/>
        <rFont val="Calibri"/>
        <family val="2"/>
        <scheme val="minor"/>
      </rPr>
      <t xml:space="preserve"> 
infolge des Klimawandels anfällig sind</t>
    </r>
  </si>
  <si>
    <t>davon notleidende Risikopositionen</t>
  </si>
  <si>
    <t>I - Gastgewerbe/Beherbergung und Gastronomie</t>
  </si>
  <si>
    <t>J - Information und Kommunikation</t>
  </si>
  <si>
    <t>M - Erbringung von freiberuflichen, wissenschaftlichen und technischen Dienstleistungen</t>
  </si>
  <si>
    <t>N - Erbringung von sonstigen wirtschaftlichen Dienstleistungen</t>
  </si>
  <si>
    <t>ESG 03</t>
  </si>
  <si>
    <t>Anlagebuch – Indikatoren für potenzielle Transitionsrisiken aus dem Klimawandel: Angleichungsparameter</t>
  </si>
  <si>
    <t>Zusammensetzung – MREL und, falls zutreffend, G-SRI-Anforderung an Eigenmittel und berücksichtigungsfähige Verbindlichkeiten</t>
  </si>
  <si>
    <t>Rangfolge der Gläubiger – Abwicklungseinheit</t>
  </si>
  <si>
    <t xml:space="preserve">FV Änderungen der Grundgeschäfte bei Portfolio hedges </t>
  </si>
  <si>
    <t xml:space="preserve">Wesentliche Kreditrisikopositionen – Verbriefungs-positionen im Anlagebuch </t>
  </si>
  <si>
    <t>C 23.52, C 23.61, C 23.63, C 23.64, B 08.11</t>
  </si>
  <si>
    <t>0,06 tCO2e/GJ</t>
  </si>
  <si>
    <t>L 68, L 68.1, L 68.10, L 68.2, L 68.20, L 68.3, L 68.31, L 68.32</t>
  </si>
  <si>
    <t>0,01 tCO2e/GJ</t>
  </si>
  <si>
    <t>davon: Art des Instruments 1</t>
  </si>
  <si>
    <t>davon: Art des Instruments 2</t>
  </si>
  <si>
    <t>davon: Art des Instruments 3</t>
  </si>
  <si>
    <t>(AM) Armenien</t>
  </si>
  <si>
    <t>(BB) Barbados</t>
  </si>
  <si>
    <t>(BJ) Benin</t>
  </si>
  <si>
    <t>(ET) Aethiopien</t>
  </si>
  <si>
    <t>(GA) Gabun</t>
  </si>
  <si>
    <t>(HN) Honduras</t>
  </si>
  <si>
    <t>(LB) Libanon</t>
  </si>
  <si>
    <t>(MD) Moldau</t>
  </si>
  <si>
    <t>(MK) Mazedonien (Ehemalige jugoslawische Republik Mazedonien)</t>
  </si>
  <si>
    <t>(MN) Mongolei</t>
  </si>
  <si>
    <t>(RS) Serbien (exkl. Kosovo)</t>
  </si>
  <si>
    <t>(TT) Trinidad und Tobago</t>
  </si>
  <si>
    <t>(UZ) Usbekistan</t>
  </si>
  <si>
    <t>(VE) Venezuela</t>
  </si>
  <si>
    <t>(XK) Kosovo</t>
  </si>
  <si>
    <t>Nicht zentralstaatliche öffentliche Stellen</t>
  </si>
  <si>
    <t>EU 2a</t>
  </si>
  <si>
    <t>EU 2b</t>
  </si>
  <si>
    <t>EU 3a</t>
  </si>
  <si>
    <t>Corporates  </t>
  </si>
  <si>
    <t>6.1</t>
  </si>
  <si>
    <t>Davon: Spezialfinanzierungen</t>
  </si>
  <si>
    <t>Aus nachrangigen Schuldtiteln bestehende Risikopositionen und Beteiligungspositionen</t>
  </si>
  <si>
    <t>Aus nachrangigen Schuldtiteln bestehende Risikopositionen</t>
  </si>
  <si>
    <t>Durch Grundpfandrechte auf Immobilien besichert und ADC-Risikopositionen</t>
  </si>
  <si>
    <t>9.1</t>
  </si>
  <si>
    <t xml:space="preserve"> Durch Grundpfandrechte auf Wohnimmobilien besichert – Nicht IPRE</t>
  </si>
  <si>
    <t>9.2</t>
  </si>
  <si>
    <t>Durch Grundpfandrechte auf Wohnimmobilien besichert – IPRE</t>
  </si>
  <si>
    <t>9.3</t>
  </si>
  <si>
    <t>Durch Grundpfandrechte auf Gewerbeimmobilien besichert – Nicht IPRE</t>
  </si>
  <si>
    <t>9.4</t>
  </si>
  <si>
    <t>Durch Grundpfandrechte auf Gewerbeimmobilien besichert – IPRE</t>
  </si>
  <si>
    <t>9.5</t>
  </si>
  <si>
    <t>Grunderwerb, Erschließung und Bau (ADC)</t>
  </si>
  <si>
    <t>EU 10b</t>
  </si>
  <si>
    <t>EU 10c</t>
  </si>
  <si>
    <t>Entfällt</t>
  </si>
  <si>
    <t>Durch Grundpfandrechte auf Wohnimmobilien besichert – Nicht IPRE</t>
  </si>
  <si>
    <t>9.1.1</t>
  </si>
  <si>
    <t>Ohne Kreditsplitting</t>
  </si>
  <si>
    <t>9.1.2</t>
  </si>
  <si>
    <t>Mit Kreditsplitting (besichert)</t>
  </si>
  <si>
    <t>9.1.3</t>
  </si>
  <si>
    <t>Mit Kreditsplitting (unbesichert)</t>
  </si>
  <si>
    <t>9.3.1</t>
  </si>
  <si>
    <t xml:space="preserve"> Ohne Kreditsplitting</t>
  </si>
  <si>
    <t>9.3.2</t>
  </si>
  <si>
    <t>9.3.3</t>
  </si>
  <si>
    <t>Organismen für Gemeinsame Anlagen (OGA)</t>
  </si>
  <si>
    <t>EU 11c</t>
  </si>
  <si>
    <t>CVA1</t>
  </si>
  <si>
    <t>XLi</t>
  </si>
  <si>
    <t>Risiko einer Anpassung der Kreditbewertung nach dem reduzierten Basisansatz (R-BA)</t>
  </si>
  <si>
    <t>Komponenten der Eigenmittelanforderungen</t>
  </si>
  <si>
    <t xml:space="preserve">Aggregation systematischer Komponenten des CVA-Risikos </t>
  </si>
  <si>
    <t> </t>
  </si>
  <si>
    <t>Aggregation spezifischer Komponenten des CVA-Risikos</t>
  </si>
  <si>
    <t>EU TLAC3a_b</t>
  </si>
  <si>
    <t>(Risikopositionen, die gemäß Artikel 429a Absatz 1 Buchstaben c und ca CRR aus der Gesamtrisikopositionsmessgröße ausgeschlossen werden)</t>
  </si>
  <si>
    <t>(Ausgeschlossene Risikopositionen gegenüber Anteilseignern gemäß Artikel 429a Absatz 1 Buchstabe da CRR)</t>
  </si>
  <si>
    <t>EU-22l</t>
  </si>
  <si>
    <t>(Abgezogene Risikopositionen gemäß Artikel 429a Absatz 1 Buchstabe q CRR)</t>
  </si>
  <si>
    <t>EU-22m</t>
  </si>
  <si>
    <t>Risikopositionen im Anlagebuch, davon:</t>
  </si>
  <si>
    <t>Gesamtsumme der bilanzwirksamen Risikopositionen (ohne Derivate, SFTs und ausgenommene Risikopositionen), davon:</t>
  </si>
  <si>
    <t>Geschäftsindikator, Komponenten und Teilkomponenten</t>
  </si>
  <si>
    <t>Template EU OR2 - Geschäftsindikator, Komponenten und Teilkomponenten</t>
  </si>
  <si>
    <t>Geschäftsindikator und seine Teilkomponenten</t>
  </si>
  <si>
    <t>Durchschnittswert</t>
  </si>
  <si>
    <t>Zins-, Leasing- und Dividendenkomponente (ILDC)</t>
  </si>
  <si>
    <t>EU 1</t>
  </si>
  <si>
    <t xml:space="preserve">ILDC in Bezug auf das einzelne Institut/die konsolidierte Gruppe (mit Ausnahme der Unternehmen nach Artikel 314 Absatz 3) </t>
  </si>
  <si>
    <t>1a</t>
  </si>
  <si>
    <t>Zins- und Leasingertrag</t>
  </si>
  <si>
    <t>1b</t>
  </si>
  <si>
    <t>Zins- und Leasingaufwendungen</t>
  </si>
  <si>
    <t>1c</t>
  </si>
  <si>
    <t>Summe der Vermögenswerte/ Aktivakomponente</t>
  </si>
  <si>
    <t>1d</t>
  </si>
  <si>
    <t>Dividendenertrag/ Dividendekomponente</t>
  </si>
  <si>
    <t>Dienstekomponente (SC)</t>
  </si>
  <si>
    <t>Gebühren- und Provisionserträge</t>
  </si>
  <si>
    <t>2b</t>
  </si>
  <si>
    <t>Aufwendungen für Gebühren und Provisionen</t>
  </si>
  <si>
    <t>2c</t>
  </si>
  <si>
    <t>Sonstige betriebliche Erträge</t>
  </si>
  <si>
    <t>2d</t>
  </si>
  <si>
    <t>Sonstige betriebliche Aufwendungen</t>
  </si>
  <si>
    <t>Finanzkomponente (FC)</t>
  </si>
  <si>
    <t>3a</t>
  </si>
  <si>
    <t>Nettoertrag/Nettoaufwand aus dem Handelsbuch (TB)</t>
  </si>
  <si>
    <t>3b</t>
  </si>
  <si>
    <t>Nettoertrag/Nettoaufwand aus dem Anlagebuch (BB)</t>
  </si>
  <si>
    <t>EU 3c</t>
  </si>
  <si>
    <t>Ansatz zur Bestimmung der TB/BB-Grenze (PBA- oder Rechnungslegungsansatz)</t>
  </si>
  <si>
    <t>Geschäftsindikator (BI)</t>
  </si>
  <si>
    <t>Geschäftsindikatorkomponente (BIC)</t>
  </si>
  <si>
    <t>Offenlegung des BI:</t>
  </si>
  <si>
    <t>BI vor Abzug ausgenommener veräußerter Geschäfte</t>
  </si>
  <si>
    <t>Verringerung des BI aufgrund ausgenommener veräußerter Geschäfte</t>
  </si>
  <si>
    <t>EU 6c</t>
  </si>
  <si>
    <t>Auswirkungen von Fusionen/Übernahmen auf den BI</t>
  </si>
  <si>
    <t>Template EU OR3 - Eigenmittelanforderungen für das operationelle Risiko und Risikopositionsbeträge</t>
  </si>
  <si>
    <t xml:space="preserve">Geschäftsindikatorkomponente (BIC) </t>
  </si>
  <si>
    <t>Eigenmittelanforderungen (OROF) nach dem alternativen Standardansatz (ASA) gemäß Artikel 314 Absatz 4</t>
  </si>
  <si>
    <t>Mindestanforderungen an Eigenmittel für das operationelle Risiko (OROF)</t>
  </si>
  <si>
    <t>Risikopositionsbeträge (REA) für das operationelle Risiko</t>
  </si>
  <si>
    <t>EU OR2</t>
  </si>
  <si>
    <t>EU OR3</t>
  </si>
  <si>
    <t>Eigenmittelanforderungen für das operationelle Risiko und Risikopositionsbeträge</t>
  </si>
  <si>
    <t>Risikos einer Anpassung der Kreditbewertung – CVA-Risiko</t>
  </si>
  <si>
    <t>Davon: Standardansatz (SA)</t>
  </si>
  <si>
    <t>Davon: Basisansatz (F-BA und R-BA)</t>
  </si>
  <si>
    <t>Davon: Vereinfachter Ansatz</t>
  </si>
  <si>
    <t>Davon: Alternativer Standardansatz (A-SA)</t>
  </si>
  <si>
    <t>EU 21a</t>
  </si>
  <si>
    <t xml:space="preserve">Davon: Vereinfachter Standardansatz (S-SA </t>
  </si>
  <si>
    <t>Davon: Alternativer auf einem internen Modell beruhender Ansatz (A-IMA)</t>
  </si>
  <si>
    <t>Reklassifizierungen zwischen Handels- und Anlagebüchern</t>
  </si>
  <si>
    <t>EU 24a</t>
  </si>
  <si>
    <t>Risikopositionen in Kryptowerten</t>
  </si>
  <si>
    <t>Angewandter Output-Floor (in %)</t>
  </si>
  <si>
    <t>Floor-Anpassung (vor Anwendung der vorläufigen Obergrenze)</t>
  </si>
  <si>
    <t>Floor-Anpassung (nach Anwendung der vorläufigen Obergrenze)</t>
  </si>
  <si>
    <t xml:space="preserve">in EUR </t>
  </si>
  <si>
    <t>Qualität der Stundung</t>
  </si>
  <si>
    <t>EU CQ2: Qualität der Stundung</t>
  </si>
  <si>
    <t>Bruttobuchwert gestundeter Risikopositionen</t>
  </si>
  <si>
    <t>Darlehen und Kredite, die mehr als zwei Mal gestundet wurden</t>
  </si>
  <si>
    <t>Notleidende gestundete Darlehen und Kredite, die die Kriterien für die Aufhebung der Einstufung als notleidend nicht erfüllt haben</t>
  </si>
  <si>
    <t>EU CQ2</t>
  </si>
  <si>
    <t>EU CQ6</t>
  </si>
  <si>
    <t>Bewertung von Sciherheiten - Darlehen und Kredite</t>
  </si>
  <si>
    <t>EU CQ6: Bewertung von Sicherheiten - Darlehen und Kredite</t>
  </si>
  <si>
    <t>Vertragsgemäß bedient</t>
  </si>
  <si>
    <t>Notleidend</t>
  </si>
  <si>
    <t>Wahrscheinlicher Zahlungsausfall bei Forderungen, die nicht überfällig oder überfällig &lt;= 90 Tage sind</t>
  </si>
  <si>
    <t>Überfällig &gt; 90 Tage</t>
  </si>
  <si>
    <t>Davon: Überfällig &gt; 30 Tage &lt;= 90 Tage</t>
  </si>
  <si>
    <t>Davon: Überfällig &gt; 90 Tage &lt;= 180 Tage</t>
  </si>
  <si>
    <t>Davon: Überfällig &gt; 180 Tage &lt;= 1 Jahr</t>
  </si>
  <si>
    <t>Davon: Überfällig &gt; 1 Jahr &lt;= 2 Jahre</t>
  </si>
  <si>
    <t>Davon: Überfällig &gt; 2 Jahre &lt;= 5 Jahre</t>
  </si>
  <si>
    <t>Davon: Überfällig &gt; 5 Jahre &lt;= 7 Jahre</t>
  </si>
  <si>
    <t>Davon: Überfällig &gt; 7 Jahre</t>
  </si>
  <si>
    <t>Davon: besichert</t>
  </si>
  <si>
    <t xml:space="preserve">          </t>
  </si>
  <si>
    <t>Davon: durch Immobilien besichert</t>
  </si>
  <si>
    <t xml:space="preserve">               </t>
  </si>
  <si>
    <t>Davon: Instrumente mit einer Beleihungsquote von über 60 % und höchstens 80 %</t>
  </si>
  <si>
    <t>Davon: Instrumente mit einer Beleihungsquote von über 80 % und höchstens 100 %</t>
  </si>
  <si>
    <t>Davon: Instrumente mit einer Beleihungsquote von über 100 %</t>
  </si>
  <si>
    <t>Kumulierte Wertminderung besicherter Vermögenswerte</t>
  </si>
  <si>
    <t>Sicherheiten</t>
  </si>
  <si>
    <t>Davon: Beim Risikopositionswert begrenzter Wert</t>
  </si>
  <si>
    <t>Davon: Immobilien</t>
  </si>
  <si>
    <t>Davon: Wert über der Obergrenze</t>
  </si>
  <si>
    <t>Empfangene Finanzgarantien</t>
  </si>
  <si>
    <t>Außer Sachanlagen</t>
  </si>
  <si>
    <t>EU CQ8: Durch Inbesitznahme und Vollstreckungsverfahren erlangte Sicherheiten – aufgeschlüsselt nach Jahrgang (Vintage)</t>
  </si>
  <si>
    <t>Verringerung des Schuldensaldos</t>
  </si>
  <si>
    <t>Durch Inbesitznahme erlangte Sicherheiten insgesamt</t>
  </si>
  <si>
    <t>Zwangsvollstreckung &lt;= 2 Jahre</t>
  </si>
  <si>
    <t>Zwangsvollstreckung &gt; 2 Jahre &lt;= 5 Jahre</t>
  </si>
  <si>
    <t>Zwangsvollstreckung &gt; 5 Jahre</t>
  </si>
  <si>
    <t>Davon: Zur Veräußerung gehaltene langfristige V ermögenswerte</t>
  </si>
  <si>
    <t>Durch Inbesitznahme erlangte als Sachanlagen eingestufte Sicherheiten</t>
  </si>
  <si>
    <t>Durch Inbesitznahme erlangte Sicherheiten, die nicht als Sachanlagen eingestuft sind</t>
  </si>
  <si>
    <t>Risikopositionen vor Kreditumrechnungsfaktoren (CCF) und Kreditrisikominderung (CRM)</t>
  </si>
  <si>
    <t>EU CQ8</t>
  </si>
  <si>
    <t>Durch Inbesitznahme und Vollstreckungsverfahren erlangte Sicherheiten – aufgeschlüsselt nach Jahrgang (Vintage)</t>
  </si>
  <si>
    <t>EU CR2a</t>
  </si>
  <si>
    <t xml:space="preserve"> Veränderung des Bestands notleidender Darlehen und Kredite und damit verbundene kumulierte Nettorückflüsse</t>
  </si>
  <si>
    <t>EU CR2a - Veränderung des Bestands notleidender Darlehen und Kredite und damit verbundene kumulierte Nettorückflüsse</t>
  </si>
  <si>
    <t>in EUR Tsd</t>
  </si>
  <si>
    <t>Verbundene kumulierte Nettorückflüsse</t>
  </si>
  <si>
    <t>Abfluss an vertragsgemäß bedientes Portfolio</t>
  </si>
  <si>
    <t>Abfluss aufgrund von Darlehensrückzahlungen, teilweise oder vollständig</t>
  </si>
  <si>
    <t>Abfluss aufgrund der Liquidation von Sicherheiten</t>
  </si>
  <si>
    <t>Abfluss aufgrund einer Inbesitznahme von Sicherheiten</t>
  </si>
  <si>
    <t>Abfluss aufgrund einer Veräußerung von Instrumenten</t>
  </si>
  <si>
    <t>Abfluss aufgrund von Risikoübertragungen</t>
  </si>
  <si>
    <t>Abfluss aufgrund einer Reklassifizierung in zur Veräußerung gehalten</t>
  </si>
  <si>
    <t xml:space="preserve">Anstieg der ausgefallenen Risikopositionen, bedingt durch den Ausfall größerer Kreditengagements - insbesondere im Bereich der kommerziellen Immobilienfinanzierungen - welcher durch Bestandsabbau nicht mehr ausgeglichen werden konnten. </t>
  </si>
  <si>
    <t>4a</t>
  </si>
  <si>
    <t>Gesamtrisiko ohne Untergrenze</t>
  </si>
  <si>
    <t xml:space="preserve"> -   </t>
  </si>
  <si>
    <t>5b</t>
  </si>
  <si>
    <t>Harte Kernkapitalquote unter Berücksichtigung des TREA ohne Untergrenze (in %)</t>
  </si>
  <si>
    <t>Kernkapitalquote unter Berücksichtigung des TREA ohne Untergrenze (in %)</t>
  </si>
  <si>
    <t>7b</t>
  </si>
  <si>
    <t>Gesamtkapitalquote unter Berücksichtigung des TREA ohne Untergrenze (in %)</t>
  </si>
  <si>
    <t>EU 7e</t>
  </si>
  <si>
    <t xml:space="preserve">    Davon: in Form von CET1 vorzuhalten (Prozentpunkte)</t>
  </si>
  <si>
    <t>EU 7f</t>
  </si>
  <si>
    <t xml:space="preserve">    Davon: in Form von T1 vorzuhalten (Prozentpunkte)</t>
  </si>
  <si>
    <t>EU 7g</t>
  </si>
  <si>
    <t>Puffer für sonstige systemrelevante Institute (%)</t>
  </si>
  <si>
    <t>Kommentar</t>
  </si>
  <si>
    <t>Die Besicherungsquote ist geringfügig rückläufig, wobei dies hauptsächlich auf die Ausweitung des Volumens bei Schuldverschreibungen zurückzuführen ist.</t>
  </si>
  <si>
    <t>Der Anstieg des EAD ist vor allem auf eine Ausweitung des über qualifizierten zentralen Gegenparteien abgewickelten Geschäfts zurückzuführen.</t>
  </si>
  <si>
    <t>Die Ausweitung des Derivatgeschäfts führt zu einem Anstieg der Sicherheitenhöhe. Das Fehlen von Sicherheiten im Wertpapierfinanzgeschäft ist darauf zurückzuführen, dass zum Stichtag kein Wertpapierfinanzierungsgeschäft im Portfolio war.</t>
  </si>
  <si>
    <t>Es kam zu einer Ausweitung des über  qualifizierte zentrale Gegenparteien abgewickelten Geschäfts, welche zu einer entsprechenden Erhöhung der RWA führten.</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</si>
  <si>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</si>
  <si>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 27.12, C 33.14, D 35.1, D 35.11, D 35.12, D 35.13, D 35.14, F 43.21</t>
  </si>
  <si>
    <t>0,17 tCO2e/MWh</t>
  </si>
  <si>
    <t>0,31 tCO2e/MWh</t>
  </si>
  <si>
    <t>G 46.12, G 47.71</t>
  </si>
  <si>
    <t>C 28.15, C 29.1, C 29.10, C 29.2, C 29.32</t>
  </si>
  <si>
    <t>159,34 gCO2 / MJ</t>
  </si>
  <si>
    <t>61,52 gCO2 / MJ</t>
  </si>
  <si>
    <t>H 51.10, H 52.23</t>
  </si>
  <si>
    <t>1,64 gCO2 / MJ</t>
  </si>
  <si>
    <t>66,81 gCO2 / MJ</t>
  </si>
  <si>
    <t>C 30.12, H 52.29</t>
  </si>
  <si>
    <t>171,07 gCO2 / MJ</t>
  </si>
  <si>
    <t>65,04 gCO2 / MJ</t>
  </si>
  <si>
    <t>0,33 tCO2 / t</t>
  </si>
  <si>
    <t>0,51 tCO2 / t</t>
  </si>
  <si>
    <t>C 24, C 24.42, C 25.11, G 46.72</t>
  </si>
  <si>
    <t>0,28 tCO2 / t</t>
  </si>
  <si>
    <t>1,27 tCO2 / t</t>
  </si>
  <si>
    <t>C 20.13, C 20.16, C 20.20, C 20.30, C 20.41, C 20.42, C 20.59</t>
  </si>
  <si>
    <t>0,87 tCO2 / TJ</t>
  </si>
  <si>
    <t>2,61 tCO2 / TJ</t>
  </si>
  <si>
    <t>26,82 kgCO2 / sqm</t>
  </si>
  <si>
    <t>15,65 kgCO2 / sqm</t>
  </si>
  <si>
    <t>A 01, A 01.1, A 01.11, A 01.13, A 01.19, A 01.21, A 01.24, A 01.25, A 01.29, A 01.3, A 01.30, A 01.4, A 01.41, A 01.42, A 01.43, A 01.45, A 01.46, A 01.47, A 01.49, A 01.5, A 01.50, A 01.6, A 01.61, A 01.62, A 01.63, A 01.70, A 02.1, A 02.10, A 02.2, A 02.20, A 02.4, A 02.40, A 03.21, A 03.22</t>
  </si>
  <si>
    <t>0,19 tCO2 / t</t>
  </si>
  <si>
    <t>0,66 tCO2 / t</t>
  </si>
  <si>
    <t>Wie die meisten österreichischen Banken folgt auch der Volksbanken Verbund bei der Berechnung der finanzierten Emissionen dem PCAF-Standard. Demnach werden für jede Transaktion die absoluten finanzierten CO2e-Emissionen berechnet. Auf Basis dieser Berechnungen kann für jede Transaktion, jede Assetklasse und jeden IEA-Sektor die Emissionsintensität in Euro Bruttobuchwert ermittelt werden.
Diese absoluten Zahlen und Intensitätswerte können zur Festlegung von Dekarbonisierungszielen und für das interne Risikomanagement verwendet werden. Das EBA Pillar 3 Template 3 verlangt jedoch die Angabe der Abstände zu den Net Zero 2050 Zwischenzielen in einer outputbasierten Intensität. Z.B. für den Sektor „Fossile Brennstoffverbrennung“ in tCO2e pro MWh erzeugter Energie. 
Das EBA Säule 3 Template 3 sammelt die sektoralen Abstände zu den mittelfristigen Zielen der Net Zero 2050 Dekarbonisierungspfade und benötigt die folgenden Informationen: 
Die Befüllung des Template 3 umfasst die folgenden Spalten:</t>
  </si>
  <si>
    <t>I. Spalte (a) Sektor: Die Bewertung wird für die aufgelisteten Sektoren unter Verwendung der definierten IEA-Pfade durchgeführt. Zusätzlich zu den durch den Rechtsrahmen festgelegten Sektoren umfasst diese Spalte zusätzlich "Land- und Forstwirtschaft" sowie "Grundstücks- und Wohnungswesen". "Grundstücks- und Wohnungswesen" wurden einbezogen, da sie einen großen finanziellen Anteil des Portfolios ausmachen. Die "Land- und Forstwirtschaft" wurde einbezogen, da sie die höchsten finanzierten Emissionen aufweist. Die sektoralen Dekarbonisierungspfade wurden unter Verwendung von IEA, SBTi (Land- und Forstwirtschaft) und CREEM (Grundstücks- und Wohnungswesen) berechnet. Für den Sektor „Land- und Forstwirtschaft “ wird ein gewichteter Pfad aus Wohn- und Geschäftsgebäuden verwendet.</t>
  </si>
  <si>
    <t>II. Spalte (b) NACE-Sektoren: Die NACE-Codes nach Sektoren sind in der nachstehenden Tabelle aufgeführt. Diese Tabelle enthält eine Liste der NACE-Codes, die mit der Definition der für die Dekarbonisierung ausgewählten kohlenstoffintensiven Sektoren übereinstimmen.</t>
  </si>
  <si>
    <t>III. Spalte (c) Bruttobuchwert des Portfolios (EUR): Diese Spalte stellt das bilanzielle Engagement im Rahmen der Carbon Footprint-Berechnung zum Stichtag im Juni 2024 dar.</t>
  </si>
  <si>
    <t>IV. Spalte (d) Angleichungsparameter: In dieser Spalte wird die gewählte Ausrichtungskennzahl für jeden Sektor angegeben.</t>
  </si>
  <si>
    <t>V. Spalte (e) Bezugsjahr: Das Bezugsjahr für die Berechnung der Entfernung der IEA-Pfade wird in dieser Spalte definiert und ist auf 2024 festgelegt.</t>
  </si>
  <si>
    <t xml:space="preserve">VI. Spalte (f) Abstand zu IEA NZE2050 in %: Diese Spalte enthält Werte, die gemäß der vorgegebenen Formel berechnet werden, wobei die aktuellen sektoralen Emissionsintensitäten des Volksbanken Verbunds verwendet werden, um den Abstand zum IEA-Net-Zero-Szenario im Jahr 2030 zu berechnen. </t>
  </si>
  <si>
    <t>VII. Spalte (g) Vorgabe (Bezugsjahr + 3 Jahre): Diese Spalte enthält die Zielvorgaben für 2027 auf der Grundlage der festgelegten Pfade. Für die Sektoren, in denen die Emissionsintensität bereits unter dem Zieljahr liegt, wird kein Ziel festgelegt.</t>
  </si>
  <si>
    <t>Es wird eine Liste vorgelegt, in der die Zuordnung der NACE-Codes zu den jeweiligen acht Schwerpunktsektoren erläutert wird, die mindestens offengelegt werden müssen. Obwohl die Sektoren „Grundstücks- und Wohnungswesen“ und „Land- und Forstwirtschaft“ in Template 3 nicht offengelegt werden müssen, wurden sie aufgrund ihres bedeutenden Anteils am Volksbanken Verbund -Portfolio bzw. ihres großen Anteils an den Gesamtemissionen des Volksbanken Verbunds aufgenommen, wie in der Durchführungsverordnung (EU) 2022/2453 gefordert. Für diese beiden Sektoren wurde eine detaillierte Aufschlüsselung der NACE-Codes vorgeschlagen, die diesen Sektoren zugeordnet sind.</t>
  </si>
  <si>
    <t>Durchschnittliche Tonnen CO2 je MWh 
und 
Durchschnittlicher Anteil CO2-intensiver Technologien (Erdöl, Gas, Steinkohle).</t>
  </si>
  <si>
    <t>Durchschnittliche Tonnen CO2 je GJ
und
Durchschnittlicher Anteil CO2-intensiver Technologien (ICE).</t>
  </si>
  <si>
    <t>G 46.71</t>
  </si>
  <si>
    <t>Durchschnittliche Tonnen CO2 je Personenkilometer
und
Durchschnittlicher Anteil CO2-intensiver Technologien (ICE).</t>
  </si>
  <si>
    <t>Durchschnittlicher Anteil nachhaltiger Flugkraftstoffe
und
Durchschnittliche Tonnen CO2 je Personenkilometer</t>
  </si>
  <si>
    <t>Durchschnittliche Tonnen CO2 je Personenkilometer
Durchschnittliche gCO2/MJ 
und
Durchschnittlicher Anteil CO2-intensiver Technologien (ICE).</t>
  </si>
  <si>
    <t>Durchschnittliche Tonnen CO2 je Produktionstonne
und
Durchschnittlicher Anteil CO2-intensiver Technologien (ICE).</t>
  </si>
  <si>
    <t>Durchschnittliche Tonnen CO2 je TJ
und
Durchschnittlicher Anteil CO2-intensiver Technologien (ICE).</t>
  </si>
  <si>
    <t>Durchschnittliche kg CO2 je m2</t>
  </si>
  <si>
    <t>in Mio. EUR  |  31.12.2025</t>
  </si>
  <si>
    <t xml:space="preserve">Ein Anstieg der Netto-Risikopositionen ist ersichtlich, sowohl in der Teilposition Darlehen und Kredite als auch in der Teilposition Schludverschreibungen. Der höchste Anstieg ist im Bereich der Laufzeiten &gt; 5 Jahre ersichtlich. </t>
  </si>
  <si>
    <t>Template EU OR1 - Verluste aufgrund von operationellen Risiken</t>
  </si>
  <si>
    <t>2025</t>
  </si>
  <si>
    <t>2024</t>
  </si>
  <si>
    <t>2023</t>
  </si>
  <si>
    <t>2022</t>
  </si>
  <si>
    <t>2021</t>
  </si>
  <si>
    <t>2020</t>
  </si>
  <si>
    <t>2019</t>
  </si>
  <si>
    <t>2018</t>
  </si>
  <si>
    <t>2017</t>
  </si>
  <si>
    <t>2016</t>
  </si>
  <si>
    <t>Zehnjahres-durchschnitt</t>
  </si>
  <si>
    <t>Bei einem Schwellenwert von 20 000 €</t>
  </si>
  <si>
    <t>Gesamtbetrag der Verluste aufgrund von operationellen Risiken nach Abzug von Rückflüssen (keine Ausschlüsse)</t>
  </si>
  <si>
    <t>Gesamtanzahl der Verluste aufgrund von operationellen Risiken</t>
  </si>
  <si>
    <t xml:space="preserve">Gesamtbetrag der ausgenommenen Verluste aufgrund von operationellen Risiken </t>
  </si>
  <si>
    <t xml:space="preserve">Gesamtzahl der ausgenommenen operationellen Risikoereignisse </t>
  </si>
  <si>
    <t>Gesamtbetrag der Verluste aufgrund von operationellen Risiken nach Abzug von Rückflüssen und ausgenommenen Verlusten</t>
  </si>
  <si>
    <t>Bei einem Schwellenwert von 100 000 €</t>
  </si>
  <si>
    <t>Einzelheiten zur Berechnung der Eigenmittel zur Unterlegung des operationellen Risikos</t>
  </si>
  <si>
    <r>
      <rPr>
        <sz val="9"/>
        <color theme="1"/>
        <rFont val="Calibri"/>
        <family val="2"/>
        <scheme val="minor"/>
      </rPr>
      <t>Gesamtbetrag der Verluste aufgrund von operationellen Risiken nach Abzug von Rückflüssen (keine Ausschlüsse)</t>
    </r>
  </si>
  <si>
    <r>
      <rPr>
        <sz val="9"/>
        <color theme="1"/>
        <rFont val="Calibri"/>
        <family val="2"/>
        <scheme val="minor"/>
      </rPr>
      <t>Gesamtanzahl der Verluste aufgrund von operationellen Risiken</t>
    </r>
  </si>
  <si>
    <r>
      <rPr>
        <sz val="9"/>
        <color theme="1"/>
        <rFont val="Calibri"/>
        <family val="2"/>
        <scheme val="minor"/>
      </rPr>
      <t xml:space="preserve">Gesamtbetrag der ausgenommenen Verluste aufgrund von operationellen Risiken </t>
    </r>
  </si>
  <si>
    <r>
      <rPr>
        <sz val="9"/>
        <color theme="1"/>
        <rFont val="Calibri"/>
        <family val="2"/>
        <scheme val="minor"/>
      </rPr>
      <t xml:space="preserve">Gesamtzahl der ausgenommenen operationellen Risikoereignisse </t>
    </r>
  </si>
  <si>
    <r>
      <rPr>
        <sz val="9"/>
        <color theme="1"/>
        <rFont val="Calibri"/>
        <family val="2"/>
        <scheme val="minor"/>
      </rPr>
      <t>Gesamtbetrag der Verluste aufgrund von operationellen Risiken nach Abzug von Rückflüssen und ausgenommenen Verlusten</t>
    </r>
  </si>
  <si>
    <t>CR2-A ist eine Detailtabelle zu CR2 und gliedert die NPL Abflüsse auf.</t>
  </si>
  <si>
    <t xml:space="preserve">  4. National Iranian Oil Company</t>
  </si>
  <si>
    <t>17. Iraq National Oil Company</t>
  </si>
  <si>
    <t>12. Abu Dhabi National Oil Company (ADNOC)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</si>
</sst>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 #,##0,;\-#,##0,"/>
    <numFmt numFmtId="165" formatCode="_-* #,##0_-;\-* #,##0_-;_-* &quot;-&quot;??_-;_-@_-"/>
    <numFmt numFmtId="166" formatCode="0.000%"/>
    <numFmt numFmtId="167" formatCode="#,##0_ ;\-#,##0\ "/>
    <numFmt numFmtId="168" formatCode="_-* #,##0.0_-;\-* #,##0.0_-;_-* &quot;-&quot;??_-;_-@_-"/>
    <numFmt numFmtId="169" formatCode="#,##0,;\-#,##0"/>
  </numFmts>
  <fonts count="11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vertAlign val="subscript"/>
      <sz val="11"/>
      <color theme="1"/>
      <name val="Calibri"/>
      <family val="2"/>
      <scheme val="minor"/>
    </font>
    <font>
      <sz val="11"/>
      <name val="Calibri"/>
      <family val="2"/>
    </font>
    <font>
      <sz val="9"/>
      <name val="Arial"/>
      <family val="2"/>
    </font>
    <font>
      <b/>
      <sz val="14"/>
      <color theme="1"/>
      <name val="Calibri"/>
      <family val="2"/>
      <scheme val="minor"/>
    </font>
    <font>
      <sz val="11"/>
      <color rgb="FF0070C0"/>
      <name val="Calibri"/>
      <family val="2"/>
      <scheme val="minor"/>
    </font>
    <font>
      <b/>
      <sz val="18"/>
      <name val="Calibri"/>
      <family val="2"/>
      <scheme val="minor"/>
    </font>
    <font>
      <b/>
      <sz val="10"/>
      <color theme="1"/>
      <name val="Calibri"/>
      <family val="2"/>
      <scheme val="minor"/>
    </font>
    <font>
      <b/>
      <i/>
      <sz val="11"/>
      <color rgb="FF000000"/>
      <name val="Calibri"/>
      <family val="2"/>
      <scheme val="minor"/>
    </font>
    <font>
      <sz val="8"/>
      <name val="Calibri"/>
      <family val="2"/>
      <scheme val="minor"/>
    </font>
    <font>
      <sz val="10"/>
      <name val="Verdana"/>
      <family val="2"/>
    </font>
    <font>
      <sz val="10"/>
      <color theme="1"/>
      <name val="Arial"/>
      <family val="2"/>
    </font>
    <font>
      <sz val="11"/>
      <color theme="1"/>
      <name val="Calibri"/>
      <family val="2"/>
    </font>
    <font>
      <b/>
      <sz val="10"/>
      <color rgb="FF000000"/>
      <name val="Arial"/>
      <family val="2"/>
    </font>
    <font>
      <sz val="11"/>
      <color indexed="8"/>
      <name val="Aptos Narrow"/>
      <family val="2"/>
    </font>
    <font>
      <sz val="10"/>
      <color rgb="FF000000"/>
      <name val="Arial"/>
      <family val="2"/>
    </font>
    <font>
      <b/>
      <sz val="10"/>
      <color indexed="8"/>
      <name val="Arial"/>
      <family val="2"/>
    </font>
    <font>
      <b/>
      <sz val="10"/>
      <color indexed="8"/>
      <name val="Arial"/>
      <family val="2"/>
    </font>
    <font>
      <sz val="10"/>
      <color indexed="8"/>
      <name val="Arial"/>
      <family val="2"/>
    </font>
    <font>
      <b/>
      <u/>
      <sz val="11"/>
      <color theme="1"/>
      <name val="Calibri"/>
      <family val="2"/>
      <scheme val="minor"/>
    </font>
    <font>
      <b/>
      <sz val="11"/>
      <color theme="1"/>
      <name val="Calibri"/>
      <family val="2"/>
    </font>
    <font>
      <sz val="12"/>
      <name val="Calibri"/>
      <family val="2"/>
      <scheme val="minor"/>
    </font>
    <font>
      <b/>
      <sz val="12"/>
      <name val="Calibri"/>
      <family val="2"/>
      <scheme val="minor"/>
    </font>
    <font>
      <vertAlign val="subscript"/>
      <sz val="12"/>
      <name val="Calibri"/>
      <family val="2"/>
      <scheme val="minor"/>
    </font>
    <font>
      <strike/>
      <sz val="12"/>
      <name val="Calibri"/>
      <family val="2"/>
      <scheme val="minor"/>
    </font>
    <font>
      <sz val="10"/>
      <color rgb="FFFF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Tahoma"/>
      <family val="2"/>
    </font>
    <font>
      <sz val="10"/>
      <name val="Calibri"/>
      <family val="2"/>
    </font>
    <font>
      <b/>
      <sz val="11"/>
      <name val="Calibri"/>
      <family val="2"/>
    </font>
    <font>
      <sz val="12"/>
      <name val="Calibri"/>
      <family val="2"/>
    </font>
    <font>
      <b/>
      <sz val="12"/>
      <name val="Calibri"/>
      <family val="2"/>
    </font>
    <font>
      <b/>
      <vertAlign val="subscript"/>
      <sz val="18"/>
      <name val="Calibri"/>
      <family val="2"/>
      <scheme val="minor"/>
    </font>
    <font>
      <sz val="11"/>
      <name val="Dialog"/>
    </font>
    <font>
      <sz val="10"/>
      <color theme="1"/>
      <name val="Calibri"/>
      <family val="2"/>
    </font>
    <font>
      <sz val="11"/>
      <color rgb="FF00B0F0"/>
      <name val="Calibri"/>
      <family val="2"/>
      <scheme val="minor"/>
    </font>
    <font>
      <b/>
      <i/>
      <sz val="10"/>
      <color indexed="8"/>
      <name val="Arial"/>
      <family val="2"/>
    </font>
    <font>
      <sz val="10"/>
      <color indexed="8"/>
      <name val="Arial"/>
      <family val="2"/>
    </font>
    <font>
      <b/>
      <sz val="10"/>
      <color indexed="8"/>
      <name val="Arial"/>
      <family val="2"/>
    </font>
    <font>
      <i/>
      <sz val="10"/>
      <color indexed="8"/>
      <name val="Arial"/>
      <family val="2"/>
    </font>
    <font>
      <sz val="10"/>
      <color indexed="60"/>
      <name val="Arial"/>
      <family val="2"/>
    </font>
    <font>
      <i/>
      <sz val="10"/>
      <color indexed="8"/>
      <name val="Arial"/>
      <family val="2"/>
    </font>
    <font>
      <i/>
      <sz val="10"/>
      <color indexed="8"/>
      <name val="Calibri"/>
      <family val="2"/>
      <scheme val="minor"/>
    </font>
    <font>
      <b/>
      <i/>
      <sz val="10"/>
      <color indexed="8"/>
      <name val="Calibri"/>
      <family val="2"/>
      <scheme val="minor"/>
    </font>
    <font>
      <sz val="10"/>
      <color indexed="8"/>
      <name val="Arial"/>
      <family val="2"/>
    </font>
    <font>
      <sz val="11"/>
      <color theme="1"/>
      <name val="Segoe UI"/>
      <family val="2"/>
    </font>
    <font>
      <sz val="9"/>
      <color rgb="FF000000"/>
      <name val="Calibri"/>
      <family val="2"/>
      <scheme val="minor"/>
    </font>
    <font>
      <b/>
      <sz val="9"/>
      <color rgb="FF000000"/>
      <name val="Calibri"/>
      <family val="2"/>
      <scheme val="minor"/>
    </font>
    <font>
      <b/>
      <sz val="9"/>
      <color theme="1"/>
      <name val="Calibri"/>
      <family val="2"/>
      <scheme val="minor"/>
    </font>
    <font>
      <i/>
      <sz val="9"/>
      <color theme="1"/>
      <name val="Calibri"/>
      <family val="2"/>
      <scheme val="minor"/>
    </font>
  </fonts>
  <fills count="23">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FF"/>
        <bgColor rgb="FFFFFFFF"/>
      </patternFill>
    </fill>
    <fill>
      <patternFill patternType="solid">
        <fgColor rgb="FF808080"/>
        <bgColor rgb="FFFFFFFF"/>
      </patternFill>
    </fill>
    <fill>
      <patternFill patternType="solid">
        <fgColor rgb="FF969696"/>
      </patternFill>
    </fill>
    <fill>
      <patternFill patternType="solid">
        <fgColor rgb="FF808080"/>
      </patternFill>
    </fill>
    <fill>
      <patternFill patternType="solid">
        <fgColor theme="0" tint="-4.9989318521683403E-2"/>
        <bgColor indexed="64"/>
      </patternFill>
    </fill>
    <fill>
      <patternFill patternType="solid">
        <fgColor rgb="FFD9E1ED"/>
      </patternFill>
    </fill>
    <fill>
      <patternFill patternType="solid">
        <fgColor rgb="FFC0C0C0"/>
      </patternFill>
    </fill>
    <fill>
      <patternFill patternType="solid">
        <fgColor theme="0" tint="-0.34998626667073579"/>
        <bgColor indexed="64"/>
      </patternFill>
    </fill>
    <fill>
      <patternFill patternType="solid">
        <fgColor rgb="FFBFBFBF"/>
        <bgColor indexed="64"/>
      </patternFill>
    </fill>
  </fills>
  <borders count="6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medium">
        <color indexed="64"/>
      </left>
      <right style="medium">
        <color indexed="64"/>
      </right>
      <top style="thin">
        <color theme="0" tint="-0.14996795556505021"/>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s>
  <cellStyleXfs count="31">
    <xf numFmtId="0" fontId="0" fillId="0" borderId="0"/>
    <xf numFmtId="0" fontId="17" fillId="0" borderId="0" applyNumberFormat="0" applyFill="0" applyBorder="0" applyAlignment="0" applyProtection="0"/>
    <xf numFmtId="9" fontId="19" fillId="0" borderId="0" applyFont="0" applyFill="0" applyBorder="0" applyAlignment="0" applyProtection="0"/>
    <xf numFmtId="0" fontId="19" fillId="0" borderId="0"/>
    <xf numFmtId="0" fontId="12" fillId="0" borderId="0"/>
    <xf numFmtId="0" fontId="21" fillId="0" borderId="0">
      <alignment horizontal="left" wrapText="1"/>
    </xf>
    <xf numFmtId="0" fontId="22" fillId="0" borderId="0" applyNumberFormat="0" applyFill="0" applyBorder="0" applyProtection="0">
      <alignment vertical="top" wrapText="1"/>
    </xf>
    <xf numFmtId="0" fontId="12" fillId="0" borderId="0"/>
    <xf numFmtId="0" fontId="21" fillId="0" borderId="0"/>
    <xf numFmtId="0" fontId="21" fillId="0" borderId="0"/>
    <xf numFmtId="9" fontId="12"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21" fillId="0" borderId="0">
      <alignment vertical="center"/>
    </xf>
    <xf numFmtId="0" fontId="26" fillId="0" borderId="0" applyNumberFormat="0" applyFill="0" applyBorder="0" applyAlignment="0" applyProtection="0"/>
    <xf numFmtId="0" fontId="28" fillId="9" borderId="5" applyNumberFormat="0" applyFill="0" applyBorder="0" applyAlignment="0" applyProtection="0">
      <alignment horizontal="left"/>
    </xf>
    <xf numFmtId="0" fontId="21" fillId="0" borderId="0">
      <alignment vertical="center"/>
    </xf>
    <xf numFmtId="0" fontId="23" fillId="9" borderId="10" applyFont="0" applyBorder="0">
      <alignment horizontal="center" wrapText="1"/>
    </xf>
    <xf numFmtId="3" fontId="21" fillId="10" borderId="4" applyFont="0">
      <alignment horizontal="right" vertical="center"/>
      <protection locked="0"/>
    </xf>
    <xf numFmtId="0" fontId="19" fillId="0" borderId="0"/>
    <xf numFmtId="0" fontId="21" fillId="0" borderId="0"/>
    <xf numFmtId="43" fontId="19"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105" fillId="0" borderId="0"/>
  </cellStyleXfs>
  <cellXfs count="1367">
    <xf numFmtId="0" fontId="0" fillId="0" borderId="0" xfId="0"/>
    <xf numFmtId="0" fontId="16" fillId="2" borderId="0" xfId="0" applyFont="1" applyFill="1" applyAlignment="1">
      <alignment horizontal="center"/>
    </xf>
    <xf numFmtId="0" fontId="16" fillId="2" borderId="0" xfId="0" applyFont="1" applyFill="1" applyAlignment="1">
      <alignment horizontal="center" wrapText="1"/>
    </xf>
    <xf numFmtId="4" fontId="0" fillId="0" borderId="0" xfId="0" applyNumberFormat="1"/>
    <xf numFmtId="0" fontId="14" fillId="0" borderId="16" xfId="0" applyFont="1" applyBorder="1" applyAlignment="1">
      <alignment horizontal="center" vertical="center"/>
    </xf>
    <xf numFmtId="0" fontId="17" fillId="0" borderId="17" xfId="1" applyBorder="1" applyAlignment="1">
      <alignment vertical="center" wrapText="1"/>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7" fillId="0" borderId="22" xfId="1" applyBorder="1" applyAlignment="1">
      <alignment vertical="center" wrapText="1"/>
    </xf>
    <xf numFmtId="0" fontId="14" fillId="3" borderId="23" xfId="0" applyFont="1" applyFill="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7" fillId="0" borderId="17" xfId="1" quotePrefix="1" applyBorder="1" applyAlignment="1">
      <alignment vertical="center" wrapText="1"/>
    </xf>
    <xf numFmtId="0" fontId="17" fillId="0" borderId="20" xfId="1" quotePrefix="1" applyBorder="1" applyAlignment="1">
      <alignment vertical="center" wrapText="1"/>
    </xf>
    <xf numFmtId="0" fontId="13" fillId="6" borderId="12" xfId="0" applyFont="1" applyFill="1" applyBorder="1" applyAlignment="1">
      <alignment horizontal="center" vertical="center" wrapText="1"/>
    </xf>
    <xf numFmtId="0" fontId="17" fillId="0" borderId="22" xfId="1" quotePrefix="1" applyBorder="1" applyAlignment="1">
      <alignment vertical="center" wrapText="1"/>
    </xf>
    <xf numFmtId="0" fontId="17" fillId="0" borderId="23" xfId="1" quotePrefix="1" applyBorder="1" applyAlignment="1">
      <alignment vertical="center" wrapText="1"/>
    </xf>
    <xf numFmtId="0" fontId="17" fillId="0" borderId="25" xfId="1" quotePrefix="1" applyBorder="1" applyAlignment="1">
      <alignment vertical="center" wrapText="1"/>
    </xf>
    <xf numFmtId="0" fontId="24" fillId="0" borderId="0" xfId="0" applyFont="1"/>
    <xf numFmtId="0" fontId="25" fillId="0" borderId="0" xfId="4" applyFont="1"/>
    <xf numFmtId="0" fontId="24" fillId="0" borderId="0" xfId="0" applyFont="1" applyAlignment="1">
      <alignment horizontal="left" wrapText="1"/>
    </xf>
    <xf numFmtId="0" fontId="31" fillId="0" borderId="0" xfId="0" applyFont="1"/>
    <xf numFmtId="0" fontId="33" fillId="0" borderId="0" xfId="0" applyFont="1"/>
    <xf numFmtId="0" fontId="19" fillId="2" borderId="4" xfId="4" applyFont="1" applyFill="1" applyBorder="1" applyAlignment="1">
      <alignment horizontal="center" vertical="center" wrapText="1"/>
    </xf>
    <xf numFmtId="0" fontId="34" fillId="2" borderId="5" xfId="4" applyFont="1" applyFill="1" applyBorder="1" applyAlignment="1">
      <alignment horizontal="left" vertical="center" wrapText="1"/>
    </xf>
    <xf numFmtId="0" fontId="34" fillId="2" borderId="6" xfId="4" applyFont="1" applyFill="1" applyBorder="1" applyAlignment="1">
      <alignment horizontal="left" vertical="center" wrapText="1"/>
    </xf>
    <xf numFmtId="0" fontId="35" fillId="2" borderId="7" xfId="4" applyFont="1" applyFill="1" applyBorder="1" applyAlignment="1">
      <alignment horizontal="left" vertical="center" wrapText="1"/>
    </xf>
    <xf numFmtId="0" fontId="35" fillId="2" borderId="8" xfId="4" applyFont="1" applyFill="1" applyBorder="1" applyAlignment="1">
      <alignment horizontal="left" vertical="center" wrapText="1"/>
    </xf>
    <xf numFmtId="0" fontId="33" fillId="2" borderId="26" xfId="4" applyFont="1" applyFill="1" applyBorder="1" applyAlignment="1">
      <alignment horizontal="center" vertical="center" wrapText="1"/>
    </xf>
    <xf numFmtId="0" fontId="33" fillId="2" borderId="11" xfId="4" applyFont="1" applyFill="1" applyBorder="1" applyAlignment="1">
      <alignment horizontal="center" vertical="center" wrapText="1"/>
    </xf>
    <xf numFmtId="0" fontId="19" fillId="2" borderId="4" xfId="4" applyFont="1" applyFill="1" applyBorder="1" applyAlignment="1">
      <alignment horizontal="left" vertical="center" wrapText="1"/>
    </xf>
    <xf numFmtId="165" fontId="19" fillId="2" borderId="4" xfId="11" applyNumberFormat="1" applyFont="1" applyFill="1" applyBorder="1" applyAlignment="1">
      <alignment horizontal="right" vertical="center" wrapText="1"/>
    </xf>
    <xf numFmtId="165" fontId="19" fillId="2" borderId="4" xfId="4" applyNumberFormat="1" applyFont="1" applyFill="1" applyBorder="1" applyAlignment="1">
      <alignment horizontal="right" vertical="center" wrapText="1"/>
    </xf>
    <xf numFmtId="0" fontId="19" fillId="2" borderId="4" xfId="4" applyFont="1" applyFill="1" applyBorder="1" applyAlignment="1">
      <alignment horizontal="right" vertical="center" wrapText="1"/>
    </xf>
    <xf numFmtId="0" fontId="30" fillId="2" borderId="4" xfId="4" applyFont="1" applyFill="1" applyBorder="1" applyAlignment="1">
      <alignment horizontal="left" vertical="center" wrapText="1"/>
    </xf>
    <xf numFmtId="0" fontId="30" fillId="2" borderId="4" xfId="4" applyFont="1" applyFill="1" applyBorder="1" applyAlignment="1">
      <alignment horizontal="right" vertical="center" wrapText="1"/>
    </xf>
    <xf numFmtId="0" fontId="19"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11" fillId="11" borderId="4" xfId="0" applyFont="1" applyFill="1" applyBorder="1" applyAlignment="1">
      <alignment horizontal="center" vertical="center" wrapText="1"/>
    </xf>
    <xf numFmtId="0" fontId="11" fillId="11" borderId="4" xfId="0" applyFont="1" applyFill="1" applyBorder="1" applyAlignment="1">
      <alignment vertical="center" wrapText="1"/>
    </xf>
    <xf numFmtId="0" fontId="11" fillId="0" borderId="4" xfId="0" applyFont="1" applyBorder="1" applyAlignment="1">
      <alignment vertical="center" wrapText="1"/>
    </xf>
    <xf numFmtId="0" fontId="38" fillId="0" borderId="0" xfId="0" applyFont="1" applyAlignment="1">
      <alignment vertical="center" wrapText="1"/>
    </xf>
    <xf numFmtId="0" fontId="38" fillId="0" borderId="4" xfId="0" applyFont="1" applyBorder="1" applyAlignment="1">
      <alignment horizontal="center" vertical="center" wrapText="1"/>
    </xf>
    <xf numFmtId="0" fontId="39" fillId="0" borderId="0" xfId="0" applyFont="1" applyAlignment="1">
      <alignment vertical="center" wrapText="1"/>
    </xf>
    <xf numFmtId="0" fontId="39" fillId="0" borderId="4" xfId="0" applyFont="1" applyBorder="1" applyAlignment="1">
      <alignment horizontal="center" vertical="center" wrapText="1"/>
    </xf>
    <xf numFmtId="0" fontId="38" fillId="0" borderId="4" xfId="0" applyFont="1" applyBorder="1" applyAlignment="1">
      <alignment vertical="center" wrapText="1"/>
    </xf>
    <xf numFmtId="3" fontId="38" fillId="0" borderId="4" xfId="11" applyNumberFormat="1" applyFont="1" applyFill="1" applyBorder="1" applyAlignment="1">
      <alignment horizontal="right" vertical="center" wrapText="1"/>
    </xf>
    <xf numFmtId="0" fontId="39" fillId="0" borderId="4" xfId="0" applyFont="1" applyBorder="1" applyAlignment="1">
      <alignment vertical="center" wrapText="1"/>
    </xf>
    <xf numFmtId="165" fontId="38" fillId="0" borderId="4" xfId="11" applyNumberFormat="1" applyFont="1" applyFill="1" applyBorder="1" applyAlignment="1">
      <alignment horizontal="right" vertical="center" wrapText="1"/>
    </xf>
    <xf numFmtId="0" fontId="25" fillId="0" borderId="0" xfId="0" applyFont="1"/>
    <xf numFmtId="0" fontId="0" fillId="0" borderId="0" xfId="0" applyAlignment="1">
      <alignment horizontal="center" vertical="center"/>
    </xf>
    <xf numFmtId="0" fontId="14" fillId="11" borderId="4" xfId="0" applyFont="1" applyFill="1" applyBorder="1" applyAlignment="1">
      <alignment horizontal="center" vertical="center" wrapText="1"/>
    </xf>
    <xf numFmtId="0" fontId="27" fillId="0" borderId="0" xfId="0" applyFont="1" applyAlignment="1">
      <alignment vertical="center"/>
    </xf>
    <xf numFmtId="0" fontId="14" fillId="0" borderId="4" xfId="0" applyFont="1" applyBorder="1" applyAlignment="1">
      <alignment vertical="center" wrapText="1"/>
    </xf>
    <xf numFmtId="0" fontId="14" fillId="11" borderId="4" xfId="0" applyFont="1" applyFill="1" applyBorder="1" applyAlignment="1">
      <alignment vertical="center" wrapText="1"/>
    </xf>
    <xf numFmtId="0" fontId="36" fillId="11" borderId="4" xfId="0" applyFont="1" applyFill="1" applyBorder="1" applyAlignment="1">
      <alignment vertical="center" wrapText="1"/>
    </xf>
    <xf numFmtId="0" fontId="40" fillId="11" borderId="4" xfId="0" applyFont="1" applyFill="1" applyBorder="1" applyAlignment="1">
      <alignment horizontal="center" vertical="center" wrapText="1"/>
    </xf>
    <xf numFmtId="0" fontId="27" fillId="0" borderId="0" xfId="15" applyFont="1" applyFill="1" applyBorder="1" applyAlignment="1">
      <alignment horizontal="left" vertical="center" indent="1"/>
    </xf>
    <xf numFmtId="0" fontId="40" fillId="0" borderId="0" xfId="17" quotePrefix="1" applyFont="1" applyAlignment="1">
      <alignment horizontal="right" vertical="center"/>
    </xf>
    <xf numFmtId="0" fontId="20" fillId="2" borderId="0" xfId="0" applyFont="1" applyFill="1" applyAlignment="1">
      <alignment horizontal="center" wrapText="1"/>
    </xf>
    <xf numFmtId="3" fontId="0" fillId="0" borderId="0" xfId="0" applyNumberFormat="1"/>
    <xf numFmtId="0" fontId="19" fillId="0" borderId="0" xfId="0" applyFont="1"/>
    <xf numFmtId="0" fontId="37" fillId="2" borderId="0" xfId="0" applyFont="1" applyFill="1" applyAlignment="1">
      <alignment vertical="center"/>
    </xf>
    <xf numFmtId="0" fontId="19" fillId="0" borderId="0" xfId="3"/>
    <xf numFmtId="0" fontId="19" fillId="0" borderId="4" xfId="0" applyFont="1" applyBorder="1" applyAlignment="1">
      <alignment vertical="center"/>
    </xf>
    <xf numFmtId="0" fontId="37" fillId="0" borderId="0" xfId="0" applyFont="1" applyAlignment="1">
      <alignment vertical="center"/>
    </xf>
    <xf numFmtId="0" fontId="41" fillId="2" borderId="0" xfId="0" applyFont="1" applyFill="1" applyAlignment="1">
      <alignment horizontal="left"/>
    </xf>
    <xf numFmtId="0" fontId="41" fillId="2" borderId="0" xfId="0" applyFont="1" applyFill="1" applyAlignment="1">
      <alignment horizontal="left" wrapText="1"/>
    </xf>
    <xf numFmtId="0" fontId="33" fillId="2" borderId="0" xfId="0" applyFont="1" applyFill="1" applyAlignment="1">
      <alignment horizontal="left" wrapText="1"/>
    </xf>
    <xf numFmtId="0" fontId="33" fillId="2" borderId="0" xfId="0" applyFont="1" applyFill="1" applyAlignment="1">
      <alignment horizontal="left" vertical="center" wrapText="1"/>
    </xf>
    <xf numFmtId="0" fontId="41" fillId="2" borderId="0" xfId="0" applyFont="1" applyFill="1" applyAlignment="1">
      <alignment horizontal="left" vertical="center" wrapText="1"/>
    </xf>
    <xf numFmtId="3" fontId="0" fillId="0" borderId="4" xfId="0" applyNumberFormat="1" applyBorder="1"/>
    <xf numFmtId="0" fontId="29" fillId="0" borderId="0" xfId="0" applyFont="1"/>
    <xf numFmtId="0" fontId="44" fillId="0" borderId="0" xfId="4" applyFont="1"/>
    <xf numFmtId="0" fontId="24" fillId="0" borderId="0" xfId="0" applyFont="1" applyAlignment="1">
      <alignment horizontal="left"/>
    </xf>
    <xf numFmtId="0" fontId="43" fillId="0" borderId="0" xfId="0" applyFont="1"/>
    <xf numFmtId="0" fontId="40" fillId="0" borderId="0" xfId="17" applyFont="1">
      <alignment vertical="center"/>
    </xf>
    <xf numFmtId="0" fontId="29" fillId="0" borderId="0" xfId="14" applyFont="1">
      <alignment vertical="center"/>
    </xf>
    <xf numFmtId="0" fontId="42" fillId="0" borderId="0" xfId="15" applyFont="1" applyFill="1" applyBorder="1" applyAlignment="1">
      <alignment horizontal="left" vertical="center"/>
    </xf>
    <xf numFmtId="3" fontId="45" fillId="0" borderId="0" xfId="19" applyFont="1" applyFill="1" applyBorder="1" applyAlignment="1">
      <alignment horizontal="center" vertical="center"/>
      <protection locked="0"/>
    </xf>
    <xf numFmtId="0" fontId="46" fillId="0" borderId="0" xfId="16" applyFont="1" applyFill="1" applyBorder="1" applyAlignment="1">
      <alignment vertical="center"/>
    </xf>
    <xf numFmtId="0" fontId="14" fillId="3" borderId="31" xfId="0" applyFont="1" applyFill="1" applyBorder="1" applyAlignment="1">
      <alignment horizontal="center" vertical="center"/>
    </xf>
    <xf numFmtId="0" fontId="14" fillId="3" borderId="30" xfId="0" applyFont="1" applyFill="1" applyBorder="1" applyAlignment="1">
      <alignment horizontal="center" vertical="center"/>
    </xf>
    <xf numFmtId="0" fontId="14" fillId="0" borderId="21" xfId="0" applyFont="1" applyBorder="1" applyAlignment="1">
      <alignment horizontal="center" vertical="center" wrapText="1"/>
    </xf>
    <xf numFmtId="0" fontId="0" fillId="0" borderId="0" xfId="0" applyAlignment="1">
      <alignment wrapText="1"/>
    </xf>
    <xf numFmtId="0" fontId="14" fillId="0" borderId="19" xfId="0" applyFont="1" applyBorder="1" applyAlignment="1">
      <alignment horizontal="center" vertical="center" wrapText="1"/>
    </xf>
    <xf numFmtId="0" fontId="47" fillId="0" borderId="0" xfId="0" applyFont="1" applyAlignment="1">
      <alignment vertical="center" wrapText="1"/>
    </xf>
    <xf numFmtId="0" fontId="40" fillId="0" borderId="4" xfId="0" applyFont="1" applyBorder="1" applyAlignment="1">
      <alignment horizontal="center" vertical="center" wrapText="1"/>
    </xf>
    <xf numFmtId="0" fontId="48" fillId="0" borderId="4" xfId="0" applyFont="1" applyBorder="1" applyAlignment="1">
      <alignment vertical="center" wrapText="1"/>
    </xf>
    <xf numFmtId="0" fontId="49" fillId="0" borderId="0" xfId="0" applyFont="1" applyAlignment="1">
      <alignment vertical="center"/>
    </xf>
    <xf numFmtId="0" fontId="14" fillId="12" borderId="10" xfId="4" applyFont="1" applyFill="1" applyBorder="1" applyAlignment="1">
      <alignment vertical="center" wrapText="1"/>
    </xf>
    <xf numFmtId="0" fontId="14" fillId="12" borderId="4" xfId="4" applyFont="1" applyFill="1" applyBorder="1" applyAlignment="1">
      <alignment vertical="center" wrapText="1"/>
    </xf>
    <xf numFmtId="165" fontId="14" fillId="12" borderId="10" xfId="4" applyNumberFormat="1" applyFont="1" applyFill="1" applyBorder="1" applyAlignment="1">
      <alignment vertical="center" wrapText="1"/>
    </xf>
    <xf numFmtId="0" fontId="17" fillId="0" borderId="49" xfId="1" quotePrefix="1" applyFill="1" applyBorder="1"/>
    <xf numFmtId="0" fontId="17" fillId="0" borderId="23" xfId="1" quotePrefix="1" applyFill="1" applyBorder="1"/>
    <xf numFmtId="0" fontId="0" fillId="2" borderId="4" xfId="0" applyFill="1" applyBorder="1" applyAlignment="1">
      <alignment horizontal="center" vertical="center" wrapText="1"/>
    </xf>
    <xf numFmtId="165"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0" fontId="30" fillId="2" borderId="4" xfId="0" applyFont="1" applyFill="1" applyBorder="1" applyAlignment="1">
      <alignment horizontal="center" vertical="center" wrapText="1"/>
    </xf>
    <xf numFmtId="165"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5" fontId="0" fillId="2" borderId="4" xfId="11" applyNumberFormat="1" applyFont="1" applyFill="1" applyBorder="1" applyAlignment="1">
      <alignment horizontal="center" vertical="center" wrapText="1"/>
    </xf>
    <xf numFmtId="165" fontId="30"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30" fillId="0" borderId="4" xfId="0" applyFont="1" applyBorder="1" applyAlignment="1">
      <alignment horizontal="center" vertical="center" wrapText="1"/>
    </xf>
    <xf numFmtId="0" fontId="0" fillId="0" borderId="4" xfId="0" applyBorder="1" applyAlignment="1">
      <alignment horizontal="right" vertical="center" wrapText="1"/>
    </xf>
    <xf numFmtId="0" fontId="30"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8" fillId="0" borderId="4" xfId="0" applyFont="1" applyBorder="1" applyAlignment="1">
      <alignment vertical="center"/>
    </xf>
    <xf numFmtId="14" fontId="38" fillId="0" borderId="4" xfId="0" applyNumberFormat="1" applyFont="1" applyBorder="1" applyAlignment="1">
      <alignment vertical="center"/>
    </xf>
    <xf numFmtId="14" fontId="0" fillId="0" borderId="0" xfId="0" applyNumberFormat="1"/>
    <xf numFmtId="14" fontId="38" fillId="0" borderId="4" xfId="0" applyNumberFormat="1" applyFont="1" applyBorder="1" applyAlignment="1">
      <alignment vertical="center" wrapText="1"/>
    </xf>
    <xf numFmtId="0" fontId="40" fillId="0" borderId="4" xfId="0" applyFont="1" applyBorder="1" applyAlignment="1">
      <alignment vertical="center" wrapText="1"/>
    </xf>
    <xf numFmtId="3" fontId="38" fillId="8" borderId="4" xfId="11" applyNumberFormat="1" applyFont="1" applyFill="1" applyBorder="1" applyAlignment="1">
      <alignment horizontal="right" vertical="center" wrapText="1"/>
    </xf>
    <xf numFmtId="0" fontId="19" fillId="0" borderId="0" xfId="20"/>
    <xf numFmtId="0" fontId="14" fillId="4" borderId="4" xfId="20" applyFont="1" applyFill="1" applyBorder="1" applyAlignment="1">
      <alignment vertical="center" wrapText="1"/>
    </xf>
    <xf numFmtId="167" fontId="19" fillId="2" borderId="4" xfId="11" applyNumberFormat="1" applyFont="1" applyFill="1" applyBorder="1" applyAlignment="1">
      <alignment horizontal="right" vertical="center" wrapText="1"/>
    </xf>
    <xf numFmtId="167" fontId="30" fillId="2" borderId="4" xfId="11" applyNumberFormat="1" applyFont="1" applyFill="1" applyBorder="1" applyAlignment="1">
      <alignment horizontal="right" vertical="center" wrapText="1"/>
    </xf>
    <xf numFmtId="167" fontId="19" fillId="2" borderId="4" xfId="4" applyNumberFormat="1" applyFont="1" applyFill="1" applyBorder="1" applyAlignment="1">
      <alignment horizontal="right" vertical="center" wrapText="1"/>
    </xf>
    <xf numFmtId="167" fontId="30" fillId="2" borderId="4" xfId="4" applyNumberFormat="1" applyFont="1" applyFill="1" applyBorder="1" applyAlignment="1">
      <alignment horizontal="right" vertical="center" wrapText="1"/>
    </xf>
    <xf numFmtId="0" fontId="19" fillId="2" borderId="4" xfId="20" applyFill="1" applyBorder="1" applyAlignment="1">
      <alignment horizontal="center" vertical="center" wrapText="1"/>
    </xf>
    <xf numFmtId="14" fontId="19" fillId="2" borderId="4" xfId="20" applyNumberFormat="1" applyFill="1" applyBorder="1" applyAlignment="1">
      <alignment horizontal="center" vertical="center" wrapText="1"/>
    </xf>
    <xf numFmtId="3" fontId="19" fillId="2" borderId="4" xfId="20" applyNumberFormat="1" applyFill="1" applyBorder="1" applyAlignment="1">
      <alignment horizontal="left" vertical="center" wrapText="1"/>
    </xf>
    <xf numFmtId="167" fontId="19" fillId="0" borderId="4" xfId="20" applyNumberFormat="1" applyBorder="1" applyAlignment="1">
      <alignment horizontal="right" vertical="center" wrapText="1"/>
    </xf>
    <xf numFmtId="0" fontId="19" fillId="2" borderId="4" xfId="20" applyFill="1" applyBorder="1" applyAlignment="1">
      <alignment horizontal="left" vertical="center" wrapText="1"/>
    </xf>
    <xf numFmtId="10" fontId="19" fillId="0" borderId="4" xfId="20" applyNumberFormat="1" applyBorder="1" applyAlignment="1">
      <alignment horizontal="right" vertical="center" wrapText="1"/>
    </xf>
    <xf numFmtId="10" fontId="19" fillId="2" borderId="4" xfId="20" applyNumberFormat="1" applyFill="1" applyBorder="1" applyAlignment="1">
      <alignment horizontal="right" vertical="center" wrapText="1"/>
    </xf>
    <xf numFmtId="0" fontId="19" fillId="2" borderId="10" xfId="20" applyFill="1" applyBorder="1" applyAlignment="1">
      <alignment horizontal="left" vertical="center" wrapText="1"/>
    </xf>
    <xf numFmtId="0" fontId="19" fillId="8" borderId="4" xfId="20" applyFill="1" applyBorder="1" applyAlignment="1">
      <alignment horizontal="center" vertical="center" wrapText="1"/>
    </xf>
    <xf numFmtId="10" fontId="0" fillId="0" borderId="0" xfId="2" applyNumberFormat="1" applyFont="1"/>
    <xf numFmtId="3" fontId="31" fillId="0" borderId="0" xfId="0" applyNumberFormat="1" applyFont="1"/>
    <xf numFmtId="3" fontId="19" fillId="0" borderId="0" xfId="0" applyNumberFormat="1" applyFont="1"/>
    <xf numFmtId="0" fontId="19" fillId="8" borderId="8" xfId="4" applyFont="1" applyFill="1" applyBorder="1"/>
    <xf numFmtId="0" fontId="19" fillId="8" borderId="0" xfId="4" applyFont="1" applyFill="1"/>
    <xf numFmtId="167" fontId="19"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0"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8"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50" fillId="12" borderId="27"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30"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50" fillId="12" borderId="10" xfId="0" applyFont="1" applyFill="1" applyBorder="1" applyAlignment="1">
      <alignment horizontal="left" vertical="center" wrapText="1"/>
    </xf>
    <xf numFmtId="0" fontId="50" fillId="12" borderId="11" xfId="0" applyFont="1" applyFill="1" applyBorder="1" applyAlignment="1">
      <alignment horizontal="left" vertical="center" wrapText="1"/>
    </xf>
    <xf numFmtId="3" fontId="50" fillId="12" borderId="10" xfId="0" applyNumberFormat="1" applyFont="1" applyFill="1" applyBorder="1" applyAlignment="1">
      <alignment horizontal="left" vertical="center" wrapText="1"/>
    </xf>
    <xf numFmtId="3" fontId="50" fillId="12" borderId="11" xfId="0" applyNumberFormat="1" applyFont="1" applyFill="1" applyBorder="1" applyAlignment="1">
      <alignment horizontal="lef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8"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8" fillId="8" borderId="0" xfId="0" applyFont="1" applyFill="1" applyAlignment="1">
      <alignment horizontal="right" vertical="center"/>
    </xf>
    <xf numFmtId="0" fontId="38" fillId="8" borderId="0" xfId="0" applyFont="1" applyFill="1" applyAlignment="1">
      <alignment vertical="center" wrapText="1"/>
    </xf>
    <xf numFmtId="0" fontId="39" fillId="8" borderId="0" xfId="0" applyFont="1" applyFill="1" applyAlignment="1">
      <alignment vertical="center" wrapText="1"/>
    </xf>
    <xf numFmtId="0" fontId="0" fillId="8" borderId="0" xfId="0" applyFill="1" applyAlignment="1">
      <alignment horizontal="center" vertical="center" wrapText="1"/>
    </xf>
    <xf numFmtId="0" fontId="0" fillId="2" borderId="27" xfId="0" applyFill="1" applyBorder="1" applyAlignment="1">
      <alignment horizontal="center" vertical="center" wrapText="1"/>
    </xf>
    <xf numFmtId="0" fontId="0" fillId="2" borderId="27" xfId="0" applyFill="1" applyBorder="1" applyAlignment="1">
      <alignment horizontal="right" vertical="center" wrapText="1"/>
    </xf>
    <xf numFmtId="4" fontId="51" fillId="12" borderId="5" xfId="11" applyNumberFormat="1" applyFont="1" applyFill="1" applyBorder="1" applyAlignment="1">
      <alignment horizontal="left" vertical="center" wrapText="1"/>
    </xf>
    <xf numFmtId="4" fontId="51" fillId="12" borderId="0" xfId="11" applyNumberFormat="1" applyFont="1" applyFill="1" applyAlignment="1">
      <alignment horizontal="left" vertical="center" wrapText="1"/>
    </xf>
    <xf numFmtId="4" fontId="51" fillId="12" borderId="0" xfId="11" applyNumberFormat="1" applyFont="1" applyFill="1" applyBorder="1" applyAlignment="1">
      <alignment horizontal="left" vertical="center" wrapText="1"/>
    </xf>
    <xf numFmtId="3" fontId="38" fillId="8" borderId="4" xfId="0" applyNumberFormat="1" applyFont="1" applyFill="1" applyBorder="1" applyAlignment="1">
      <alignment horizontal="right" vertical="center"/>
    </xf>
    <xf numFmtId="4" fontId="51"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6" xfId="0" applyFill="1" applyBorder="1" applyAlignment="1">
      <alignment horizontal="left" wrapText="1"/>
    </xf>
    <xf numFmtId="0" fontId="51" fillId="12" borderId="1" xfId="0" applyFont="1" applyFill="1" applyBorder="1" applyAlignment="1">
      <alignment horizontal="left" vertical="center" wrapText="1"/>
    </xf>
    <xf numFmtId="0" fontId="51" fillId="12" borderId="2" xfId="0" applyFont="1" applyFill="1" applyBorder="1" applyAlignment="1">
      <alignment horizontal="left" vertical="center" wrapText="1"/>
    </xf>
    <xf numFmtId="0" fontId="51" fillId="12" borderId="5" xfId="0" applyFont="1" applyFill="1" applyBorder="1" applyAlignment="1">
      <alignment horizontal="left" vertical="center" wrapText="1"/>
    </xf>
    <xf numFmtId="0" fontId="51" fillId="12" borderId="0" xfId="0" applyFont="1" applyFill="1" applyAlignment="1">
      <alignment horizontal="left" vertical="center" wrapText="1"/>
    </xf>
    <xf numFmtId="0" fontId="51" fillId="12" borderId="7" xfId="0" applyFont="1" applyFill="1" applyBorder="1" applyAlignment="1">
      <alignment horizontal="left" vertical="center" wrapText="1"/>
    </xf>
    <xf numFmtId="0" fontId="51" fillId="12" borderId="8" xfId="0" applyFont="1" applyFill="1" applyBorder="1" applyAlignment="1">
      <alignment horizontal="left" vertical="center" wrapText="1"/>
    </xf>
    <xf numFmtId="0" fontId="51" fillId="12" borderId="9"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50"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7" xfId="0" applyFill="1" applyBorder="1" applyAlignment="1">
      <alignment horizontal="center" wrapText="1"/>
    </xf>
    <xf numFmtId="0" fontId="50" fillId="2" borderId="7"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6" xfId="0" applyFont="1" applyFill="1" applyBorder="1" applyAlignment="1">
      <alignment horizontal="left" vertical="center" wrapText="1"/>
    </xf>
    <xf numFmtId="0" fontId="0" fillId="2" borderId="28" xfId="0" applyFill="1" applyBorder="1" applyAlignment="1">
      <alignment horizontal="left" vertical="center" wrapText="1"/>
    </xf>
    <xf numFmtId="0" fontId="50" fillId="2" borderId="26" xfId="0" applyFont="1" applyFill="1" applyBorder="1" applyAlignment="1">
      <alignment horizontal="left" vertical="center" wrapText="1"/>
    </xf>
    <xf numFmtId="0" fontId="50" fillId="12" borderId="29" xfId="0" applyFont="1" applyFill="1" applyBorder="1" applyAlignment="1">
      <alignment horizontal="left" vertical="center" wrapText="1"/>
    </xf>
    <xf numFmtId="0" fontId="50" fillId="12" borderId="28" xfId="0" applyFont="1" applyFill="1" applyBorder="1" applyAlignment="1">
      <alignment horizontal="left" vertical="center" wrapText="1"/>
    </xf>
    <xf numFmtId="3" fontId="50" fillId="12" borderId="26" xfId="0" applyNumberFormat="1" applyFont="1" applyFill="1" applyBorder="1" applyAlignment="1">
      <alignment horizontal="left" vertical="center" wrapText="1"/>
    </xf>
    <xf numFmtId="0" fontId="50" fillId="12" borderId="7" xfId="0" applyFont="1" applyFill="1" applyBorder="1" applyAlignment="1">
      <alignment horizontal="left" vertical="center" wrapText="1"/>
    </xf>
    <xf numFmtId="0" fontId="50" fillId="12" borderId="1" xfId="0" applyFont="1" applyFill="1" applyBorder="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50" fillId="12" borderId="1" xfId="0" applyNumberFormat="1" applyFont="1" applyFill="1" applyBorder="1" applyAlignment="1">
      <alignment horizontal="right" vertical="center" wrapText="1"/>
    </xf>
    <xf numFmtId="3" fontId="50" fillId="12" borderId="2" xfId="0" applyNumberFormat="1" applyFont="1" applyFill="1" applyBorder="1" applyAlignment="1">
      <alignment horizontal="right" vertical="center" wrapText="1"/>
    </xf>
    <xf numFmtId="3" fontId="50" fillId="12" borderId="1" xfId="0" applyNumberFormat="1" applyFont="1" applyFill="1" applyBorder="1" applyAlignment="1">
      <alignment horizontal="left" vertical="center" wrapText="1"/>
    </xf>
    <xf numFmtId="3" fontId="0" fillId="2" borderId="27" xfId="0" applyNumberFormat="1" applyFill="1" applyBorder="1" applyAlignment="1">
      <alignment horizontal="right" vertical="center" wrapText="1"/>
    </xf>
    <xf numFmtId="0" fontId="50"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7" xfId="0" applyFill="1" applyBorder="1" applyAlignment="1">
      <alignment horizontal="left" vertical="center" wrapText="1"/>
    </xf>
    <xf numFmtId="0" fontId="0" fillId="2" borderId="29" xfId="0" applyFill="1" applyBorder="1" applyAlignment="1">
      <alignment horizontal="center" vertical="center" wrapText="1"/>
    </xf>
    <xf numFmtId="0" fontId="50" fillId="2" borderId="4" xfId="0" applyFont="1" applyFill="1" applyBorder="1" applyAlignment="1">
      <alignment horizontal="center" vertical="center" wrapText="1"/>
    </xf>
    <xf numFmtId="0" fontId="50" fillId="0" borderId="4" xfId="0" applyFont="1" applyBorder="1" applyAlignment="1">
      <alignment horizontal="center" vertical="center" wrapText="1"/>
    </xf>
    <xf numFmtId="0" fontId="53"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30" fillId="2" borderId="4" xfId="0" applyNumberFormat="1" applyFont="1" applyFill="1" applyBorder="1" applyAlignment="1">
      <alignment horizontal="right" vertical="center" wrapText="1"/>
    </xf>
    <xf numFmtId="0" fontId="30" fillId="2" borderId="27" xfId="0" applyFont="1" applyFill="1" applyBorder="1" applyAlignment="1">
      <alignment horizontal="center" vertical="center" wrapText="1"/>
    </xf>
    <xf numFmtId="0" fontId="30" fillId="2" borderId="29" xfId="0" applyFont="1" applyFill="1" applyBorder="1" applyAlignment="1">
      <alignment horizontal="center" wrapText="1"/>
    </xf>
    <xf numFmtId="0" fontId="30" fillId="2" borderId="5" xfId="0" applyFont="1" applyFill="1" applyBorder="1" applyAlignment="1">
      <alignment horizontal="center" vertical="center" wrapText="1"/>
    </xf>
    <xf numFmtId="0" fontId="30" fillId="2" borderId="1" xfId="0" applyFont="1" applyFill="1" applyBorder="1" applyAlignment="1">
      <alignment horizontal="center" wrapText="1"/>
    </xf>
    <xf numFmtId="0" fontId="30" fillId="2" borderId="28" xfId="0" applyFont="1" applyFill="1" applyBorder="1" applyAlignment="1">
      <alignment horizontal="center" vertical="center" wrapText="1"/>
    </xf>
    <xf numFmtId="0" fontId="30" fillId="2" borderId="27" xfId="0" applyFont="1" applyFill="1" applyBorder="1" applyAlignment="1">
      <alignment horizontal="center" wrapText="1"/>
    </xf>
    <xf numFmtId="0" fontId="30" fillId="2" borderId="28" xfId="0" applyFont="1" applyFill="1" applyBorder="1" applyAlignment="1">
      <alignment horizontal="center" wrapText="1"/>
    </xf>
    <xf numFmtId="0" fontId="0" fillId="2" borderId="5" xfId="0" applyFill="1" applyBorder="1" applyAlignment="1">
      <alignment horizontal="left" vertical="center" wrapText="1"/>
    </xf>
    <xf numFmtId="0" fontId="10" fillId="0" borderId="0" xfId="4" applyFont="1"/>
    <xf numFmtId="0" fontId="19" fillId="2" borderId="4"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9" xfId="0" applyFont="1" applyFill="1" applyBorder="1" applyAlignment="1">
      <alignment horizontal="left" wrapText="1"/>
    </xf>
    <xf numFmtId="0" fontId="0" fillId="2" borderId="29" xfId="0" applyFill="1" applyBorder="1" applyAlignment="1">
      <alignment horizontal="left" vertical="center" wrapText="1"/>
    </xf>
    <xf numFmtId="0" fontId="30"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51" fillId="12" borderId="27"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51" fillId="12" borderId="29" xfId="0" applyNumberFormat="1" applyFont="1" applyFill="1" applyBorder="1" applyAlignment="1">
      <alignment horizontal="left" vertical="center" wrapText="1"/>
    </xf>
    <xf numFmtId="3" fontId="51" fillId="12" borderId="28" xfId="0" applyNumberFormat="1" applyFont="1" applyFill="1" applyBorder="1" applyAlignment="1">
      <alignment horizontal="left" vertical="center" wrapText="1"/>
    </xf>
    <xf numFmtId="3" fontId="51" fillId="12" borderId="1" xfId="0" applyNumberFormat="1" applyFont="1" applyFill="1" applyBorder="1" applyAlignment="1">
      <alignment horizontal="left" vertical="center" wrapText="1"/>
    </xf>
    <xf numFmtId="3" fontId="51" fillId="12" borderId="3" xfId="0" applyNumberFormat="1" applyFont="1" applyFill="1" applyBorder="1" applyAlignment="1">
      <alignment horizontal="left" vertical="center" wrapText="1"/>
    </xf>
    <xf numFmtId="3" fontId="51" fillId="12" borderId="5" xfId="0" applyNumberFormat="1" applyFont="1" applyFill="1" applyBorder="1" applyAlignment="1">
      <alignment horizontal="left" vertical="center" wrapText="1"/>
    </xf>
    <xf numFmtId="3" fontId="51" fillId="12" borderId="6" xfId="0" applyNumberFormat="1" applyFont="1" applyFill="1" applyBorder="1" applyAlignment="1">
      <alignment horizontal="left" vertical="center" wrapText="1"/>
    </xf>
    <xf numFmtId="3" fontId="51" fillId="12" borderId="0" xfId="0" applyNumberFormat="1" applyFont="1" applyFill="1" applyAlignment="1">
      <alignment horizontal="left" vertical="center" wrapText="1"/>
    </xf>
    <xf numFmtId="3" fontId="51" fillId="12" borderId="2" xfId="0" applyNumberFormat="1" applyFont="1" applyFill="1" applyBorder="1" applyAlignment="1">
      <alignment horizontal="left" vertical="center" wrapText="1"/>
    </xf>
    <xf numFmtId="3" fontId="51" fillId="12" borderId="7" xfId="0" applyNumberFormat="1" applyFont="1" applyFill="1" applyBorder="1" applyAlignment="1">
      <alignment horizontal="left" vertical="center" wrapText="1"/>
    </xf>
    <xf numFmtId="3" fontId="51" fillId="12" borderId="8" xfId="0" applyNumberFormat="1" applyFont="1" applyFill="1" applyBorder="1" applyAlignment="1">
      <alignment horizontal="left" vertical="center" wrapText="1"/>
    </xf>
    <xf numFmtId="3" fontId="51" fillId="12" borderId="9" xfId="0" applyNumberFormat="1"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30" fillId="0" borderId="4" xfId="0" applyFont="1" applyBorder="1" applyAlignment="1">
      <alignment horizontal="left" vertical="center" wrapText="1"/>
    </xf>
    <xf numFmtId="3" fontId="30"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50" fillId="12" borderId="4" xfId="0" applyNumberFormat="1" applyFont="1" applyFill="1" applyBorder="1" applyAlignment="1">
      <alignment horizontal="left" vertical="center" wrapText="1"/>
    </xf>
    <xf numFmtId="0" fontId="40" fillId="0" borderId="0" xfId="0" applyFont="1"/>
    <xf numFmtId="0" fontId="18" fillId="0" borderId="0" xfId="4" applyFont="1" applyAlignment="1">
      <alignment horizontal="left" vertical="top" wrapText="1"/>
    </xf>
    <xf numFmtId="0" fontId="40" fillId="0" borderId="4" xfId="0" applyFont="1" applyBorder="1" applyAlignment="1">
      <alignment horizontal="center" vertical="center"/>
    </xf>
    <xf numFmtId="0" fontId="40" fillId="0" borderId="4" xfId="0" applyFont="1" applyBorder="1" applyAlignment="1">
      <alignment horizontal="center"/>
    </xf>
    <xf numFmtId="0" fontId="40" fillId="0" borderId="4" xfId="0" applyFont="1" applyBorder="1"/>
    <xf numFmtId="3" fontId="40" fillId="0" borderId="4" xfId="0" applyNumberFormat="1" applyFont="1" applyBorder="1"/>
    <xf numFmtId="0" fontId="40" fillId="0" borderId="4" xfId="0" applyFont="1" applyBorder="1" applyAlignment="1">
      <alignment horizontal="left" indent="2"/>
    </xf>
    <xf numFmtId="164" fontId="40" fillId="12" borderId="4" xfId="0" applyNumberFormat="1" applyFont="1" applyFill="1" applyBorder="1"/>
    <xf numFmtId="164" fontId="40" fillId="5" borderId="4" xfId="0" applyNumberFormat="1" applyFont="1" applyFill="1" applyBorder="1"/>
    <xf numFmtId="4" fontId="40" fillId="0" borderId="4" xfId="0" applyNumberFormat="1" applyFont="1" applyBorder="1" applyAlignment="1">
      <alignment horizontal="left" wrapText="1" indent="2"/>
    </xf>
    <xf numFmtId="164" fontId="40" fillId="0" borderId="4" xfId="0" applyNumberFormat="1" applyFont="1" applyBorder="1"/>
    <xf numFmtId="0" fontId="40" fillId="0" borderId="4" xfId="0" applyFont="1" applyBorder="1" applyAlignment="1">
      <alignment horizontal="left" wrapText="1" indent="2"/>
    </xf>
    <xf numFmtId="0" fontId="40" fillId="5" borderId="4" xfId="0" applyFont="1" applyFill="1" applyBorder="1"/>
    <xf numFmtId="0" fontId="40" fillId="0" borderId="4" xfId="0" applyFont="1" applyBorder="1" applyAlignment="1">
      <alignment horizontal="left" indent="4"/>
    </xf>
    <xf numFmtId="0" fontId="18" fillId="0" borderId="0" xfId="0" applyFont="1"/>
    <xf numFmtId="0" fontId="40" fillId="0" borderId="26" xfId="0" applyFont="1" applyBorder="1"/>
    <xf numFmtId="0" fontId="40" fillId="0" borderId="11" xfId="0" applyFont="1" applyBorder="1"/>
    <xf numFmtId="0" fontId="40" fillId="0" borderId="4" xfId="0" applyFont="1" applyBorder="1" applyAlignment="1">
      <alignment vertical="top" wrapText="1"/>
    </xf>
    <xf numFmtId="0" fontId="40" fillId="0" borderId="4" xfId="0" applyFont="1" applyBorder="1" applyAlignment="1">
      <alignment horizontal="left" vertical="top" wrapText="1"/>
    </xf>
    <xf numFmtId="0" fontId="40" fillId="0" borderId="4" xfId="0" applyFont="1" applyBorder="1" applyAlignment="1">
      <alignment horizontal="left" vertical="center" wrapText="1"/>
    </xf>
    <xf numFmtId="37" fontId="40" fillId="0" borderId="4" xfId="0" applyNumberFormat="1" applyFont="1" applyBorder="1"/>
    <xf numFmtId="0" fontId="19" fillId="0" borderId="4" xfId="0" applyFont="1" applyBorder="1" applyAlignment="1">
      <alignment horizontal="center"/>
    </xf>
    <xf numFmtId="0" fontId="19" fillId="0" borderId="4" xfId="0" applyFont="1" applyBorder="1" applyAlignment="1">
      <alignment horizontal="center" wrapText="1"/>
    </xf>
    <xf numFmtId="0" fontId="40" fillId="0" borderId="0" xfId="0" applyFont="1" applyAlignment="1">
      <alignment wrapText="1"/>
    </xf>
    <xf numFmtId="0" fontId="40" fillId="0" borderId="4" xfId="0" applyFont="1" applyBorder="1" applyAlignment="1">
      <alignment wrapText="1"/>
    </xf>
    <xf numFmtId="0" fontId="19" fillId="0" borderId="0" xfId="0" applyFont="1" applyAlignment="1">
      <alignment wrapText="1"/>
    </xf>
    <xf numFmtId="0" fontId="40" fillId="0" borderId="4" xfId="0" applyFont="1" applyBorder="1" applyAlignment="1">
      <alignment horizontal="left" wrapText="1"/>
    </xf>
    <xf numFmtId="0" fontId="55" fillId="0" borderId="0" xfId="0" applyFont="1"/>
    <xf numFmtId="0" fontId="40" fillId="0" borderId="4" xfId="0" applyFont="1" applyBorder="1" applyAlignment="1">
      <alignment horizontal="center" wrapText="1"/>
    </xf>
    <xf numFmtId="0" fontId="19" fillId="0" borderId="4" xfId="12" applyFont="1" applyBorder="1" applyAlignment="1">
      <alignment wrapText="1"/>
    </xf>
    <xf numFmtId="0" fontId="19" fillId="0" borderId="4" xfId="0" applyFont="1" applyBorder="1"/>
    <xf numFmtId="0" fontId="19" fillId="0" borderId="4" xfId="0" applyFont="1" applyBorder="1" applyAlignment="1">
      <alignment horizontal="center" vertical="center"/>
    </xf>
    <xf numFmtId="0" fontId="40" fillId="0" borderId="27" xfId="0" applyFont="1" applyBorder="1" applyAlignment="1">
      <alignment horizontal="center"/>
    </xf>
    <xf numFmtId="0" fontId="40" fillId="0" borderId="0" xfId="12" applyFont="1" applyAlignment="1">
      <alignment horizontal="left" vertical="center"/>
    </xf>
    <xf numFmtId="49" fontId="55" fillId="5" borderId="38" xfId="12" applyNumberFormat="1" applyFont="1" applyFill="1" applyBorder="1" applyAlignment="1">
      <alignment horizontal="center" vertical="center" wrapText="1"/>
    </xf>
    <xf numFmtId="49" fontId="40" fillId="5" borderId="39" xfId="12" applyNumberFormat="1" applyFont="1" applyFill="1" applyBorder="1" applyAlignment="1">
      <alignment horizontal="center" vertical="center" wrapText="1"/>
    </xf>
    <xf numFmtId="49" fontId="40" fillId="5" borderId="4" xfId="12" applyNumberFormat="1" applyFont="1" applyFill="1" applyBorder="1" applyAlignment="1">
      <alignment horizontal="center" vertical="center" wrapText="1"/>
    </xf>
    <xf numFmtId="49" fontId="40" fillId="5" borderId="40" xfId="12" applyNumberFormat="1" applyFont="1" applyFill="1" applyBorder="1" applyAlignment="1">
      <alignment horizontal="center" vertical="center" wrapText="1"/>
    </xf>
    <xf numFmtId="49" fontId="40" fillId="5" borderId="41" xfId="12" applyNumberFormat="1" applyFont="1" applyFill="1" applyBorder="1" applyAlignment="1">
      <alignment horizontal="center" vertical="center" wrapText="1"/>
    </xf>
    <xf numFmtId="0" fontId="40" fillId="5" borderId="4" xfId="13" applyFont="1" applyFill="1" applyBorder="1" applyAlignment="1">
      <alignment horizontal="center" vertical="center" wrapText="1"/>
    </xf>
    <xf numFmtId="3" fontId="40" fillId="12" borderId="42" xfId="11" applyNumberFormat="1" applyFont="1" applyFill="1" applyBorder="1" applyAlignment="1">
      <alignment wrapText="1"/>
    </xf>
    <xf numFmtId="0" fontId="40" fillId="0" borderId="4" xfId="0" applyFont="1" applyBorder="1" applyAlignment="1">
      <alignment horizontal="left" indent="1"/>
    </xf>
    <xf numFmtId="3" fontId="40" fillId="12" borderId="46" xfId="11" applyNumberFormat="1" applyFont="1" applyFill="1" applyBorder="1" applyAlignment="1">
      <alignment wrapText="1"/>
    </xf>
    <xf numFmtId="3" fontId="40" fillId="12" borderId="46" xfId="12" applyNumberFormat="1" applyFont="1" applyFill="1" applyBorder="1" applyAlignment="1">
      <alignment horizontal="center" wrapText="1"/>
    </xf>
    <xf numFmtId="0" fontId="40" fillId="8" borderId="4" xfId="0" applyFont="1" applyFill="1" applyBorder="1" applyAlignment="1">
      <alignment horizontal="left" indent="1"/>
    </xf>
    <xf numFmtId="0" fontId="25" fillId="0" borderId="0" xfId="4" applyFont="1" applyAlignment="1">
      <alignment horizontal="left"/>
    </xf>
    <xf numFmtId="0" fontId="30" fillId="2" borderId="3"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40" fillId="0" borderId="0" xfId="14" applyFont="1">
      <alignment vertical="center"/>
    </xf>
    <xf numFmtId="0" fontId="40" fillId="0" borderId="0" xfId="15" applyFont="1" applyFill="1" applyBorder="1" applyAlignment="1">
      <alignment vertical="center"/>
    </xf>
    <xf numFmtId="0" fontId="18" fillId="0" borderId="0" xfId="15" applyFont="1" applyFill="1" applyBorder="1" applyAlignment="1">
      <alignment horizontal="left" vertical="center"/>
    </xf>
    <xf numFmtId="0" fontId="18" fillId="0" borderId="0" xfId="15" applyFont="1" applyFill="1" applyBorder="1" applyAlignment="1">
      <alignment vertical="center"/>
    </xf>
    <xf numFmtId="0" fontId="18" fillId="8" borderId="28" xfId="17" applyFont="1" applyFill="1" applyBorder="1" applyAlignment="1">
      <alignment horizontal="center" vertical="center" wrapText="1"/>
    </xf>
    <xf numFmtId="0" fontId="18" fillId="0" borderId="4" xfId="18" applyFont="1" applyFill="1" applyBorder="1" applyAlignment="1">
      <alignment horizontal="center" vertical="center" wrapText="1"/>
    </xf>
    <xf numFmtId="0" fontId="18" fillId="8" borderId="9" xfId="17" applyFont="1" applyFill="1" applyBorder="1" applyAlignment="1">
      <alignment horizontal="center" vertical="center" wrapText="1"/>
    </xf>
    <xf numFmtId="0" fontId="40" fillId="0" borderId="4" xfId="17" quotePrefix="1" applyFont="1" applyBorder="1" applyAlignment="1">
      <alignment horizontal="center" vertical="center"/>
    </xf>
    <xf numFmtId="0" fontId="18" fillId="0" borderId="4" xfId="17" quotePrefix="1" applyFont="1" applyBorder="1" applyAlignment="1">
      <alignment horizontal="center" vertical="center"/>
    </xf>
    <xf numFmtId="0" fontId="18" fillId="0" borderId="27" xfId="17" applyFont="1" applyBorder="1" applyAlignment="1">
      <alignment horizontal="left" vertical="center" wrapText="1" indent="1"/>
    </xf>
    <xf numFmtId="0" fontId="40" fillId="0" borderId="11" xfId="17" applyFont="1" applyBorder="1" applyAlignment="1">
      <alignment horizontal="left" vertical="center" wrapText="1" indent="2"/>
    </xf>
    <xf numFmtId="0" fontId="40" fillId="0" borderId="3" xfId="17" applyFont="1" applyBorder="1" applyAlignment="1">
      <alignment horizontal="left" vertical="center" wrapText="1" indent="3"/>
    </xf>
    <xf numFmtId="0" fontId="40" fillId="0" borderId="0" xfId="17" applyFont="1" applyAlignment="1">
      <alignment horizontal="left" vertical="center" wrapText="1" indent="1"/>
    </xf>
    <xf numFmtId="0" fontId="40" fillId="0" borderId="0" xfId="14" applyFont="1" applyAlignment="1">
      <alignment horizontal="left" vertical="center" wrapText="1" indent="1"/>
    </xf>
    <xf numFmtId="0" fontId="40" fillId="0" borderId="28" xfId="14" applyFont="1" applyBorder="1">
      <alignment vertical="center"/>
    </xf>
    <xf numFmtId="0" fontId="18" fillId="0" borderId="28" xfId="18" applyFont="1" applyFill="1" applyBorder="1" applyAlignment="1">
      <alignment horizontal="center" vertical="center" wrapText="1"/>
    </xf>
    <xf numFmtId="0" fontId="18" fillId="0" borderId="1" xfId="17" applyFont="1" applyBorder="1" applyAlignment="1">
      <alignment horizontal="left" vertical="center" wrapText="1" indent="1"/>
    </xf>
    <xf numFmtId="0" fontId="40" fillId="0" borderId="26" xfId="17" applyFont="1" applyBorder="1" applyAlignment="1">
      <alignment horizontal="left" vertical="center" wrapText="1" indent="2"/>
    </xf>
    <xf numFmtId="0" fontId="40" fillId="0" borderId="2" xfId="17" applyFont="1" applyBorder="1" applyAlignment="1">
      <alignment horizontal="left" vertical="center" wrapText="1" indent="3"/>
    </xf>
    <xf numFmtId="0" fontId="18" fillId="0" borderId="4" xfId="17" applyFont="1" applyBorder="1" applyAlignment="1">
      <alignment horizontal="left" vertical="center" wrapText="1" indent="1"/>
    </xf>
    <xf numFmtId="0" fontId="40" fillId="0" borderId="0" xfId="15" applyFont="1" applyFill="1" applyBorder="1" applyAlignment="1">
      <alignment horizontal="left" vertical="center" indent="1"/>
    </xf>
    <xf numFmtId="0" fontId="18" fillId="0" borderId="0" xfId="16" applyFont="1" applyFill="1" applyBorder="1" applyAlignment="1">
      <alignment vertical="center"/>
    </xf>
    <xf numFmtId="0" fontId="18" fillId="0" borderId="0" xfId="15" applyFont="1" applyFill="1" applyBorder="1" applyAlignment="1">
      <alignment vertical="center" wrapText="1"/>
    </xf>
    <xf numFmtId="0" fontId="18" fillId="0" borderId="0" xfId="18" applyFont="1" applyFill="1" applyBorder="1" applyAlignment="1">
      <alignment horizontal="center" vertical="center" wrapText="1"/>
    </xf>
    <xf numFmtId="0" fontId="40" fillId="0" borderId="0" xfId="17" quotePrefix="1" applyFont="1" applyAlignment="1">
      <alignment horizontal="center" vertical="center"/>
    </xf>
    <xf numFmtId="3" fontId="40" fillId="0" borderId="0" xfId="19" applyFont="1" applyFill="1" applyBorder="1" applyAlignment="1">
      <alignment horizontal="center" vertical="center"/>
      <protection locked="0"/>
    </xf>
    <xf numFmtId="0" fontId="40" fillId="0" borderId="2" xfId="17" quotePrefix="1" applyFont="1" applyBorder="1" applyAlignment="1">
      <alignment horizontal="center" vertical="center"/>
    </xf>
    <xf numFmtId="0" fontId="40" fillId="0" borderId="0" xfId="14" applyFont="1" applyAlignment="1">
      <alignment vertical="center" wrapText="1"/>
    </xf>
    <xf numFmtId="0" fontId="56" fillId="0" borderId="0" xfId="14" applyFont="1" applyAlignment="1">
      <alignment vertical="top"/>
    </xf>
    <xf numFmtId="0" fontId="38" fillId="0" borderId="0" xfId="0" applyFont="1" applyAlignment="1">
      <alignment vertical="top"/>
    </xf>
    <xf numFmtId="0" fontId="40" fillId="0" borderId="0" xfId="14" applyFont="1" applyAlignment="1">
      <alignment vertical="top" wrapText="1"/>
    </xf>
    <xf numFmtId="3" fontId="0" fillId="2" borderId="28" xfId="11" applyNumberFormat="1" applyFont="1" applyFill="1" applyBorder="1" applyAlignment="1">
      <alignment horizontal="right" vertical="center" wrapText="1"/>
    </xf>
    <xf numFmtId="3" fontId="0" fillId="2" borderId="27" xfId="11" applyNumberFormat="1" applyFont="1" applyFill="1" applyBorder="1" applyAlignment="1">
      <alignment horizontal="right" vertical="center" wrapText="1"/>
    </xf>
    <xf numFmtId="3" fontId="0" fillId="2" borderId="29"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0" xfId="0" applyBorder="1" applyAlignment="1">
      <alignment vertical="top"/>
    </xf>
    <xf numFmtId="0" fontId="0" fillId="0" borderId="0" xfId="0" applyAlignment="1">
      <alignment horizontal="left" vertical="center" wrapText="1"/>
    </xf>
    <xf numFmtId="3" fontId="19" fillId="0" borderId="0" xfId="0" applyNumberFormat="1" applyFont="1" applyAlignment="1">
      <alignment horizontal="left"/>
    </xf>
    <xf numFmtId="0" fontId="0" fillId="8" borderId="0" xfId="0" applyFill="1"/>
    <xf numFmtId="14" fontId="0" fillId="0" borderId="4" xfId="0" applyNumberFormat="1" applyBorder="1" applyAlignment="1">
      <alignment horizontal="center" vertical="center" wrapText="1"/>
    </xf>
    <xf numFmtId="0" fontId="17" fillId="0" borderId="51" xfId="1" quotePrefix="1" applyBorder="1" applyAlignment="1">
      <alignment vertical="center" wrapText="1"/>
    </xf>
    <xf numFmtId="0" fontId="27" fillId="0" borderId="0" xfId="15" applyFont="1" applyFill="1" applyBorder="1" applyAlignment="1">
      <alignment horizontal="left" vertical="center"/>
    </xf>
    <xf numFmtId="164" fontId="40" fillId="0" borderId="2" xfId="0" applyNumberFormat="1" applyFont="1" applyBorder="1"/>
    <xf numFmtId="0" fontId="9" fillId="0" borderId="0" xfId="4" applyFont="1"/>
    <xf numFmtId="0" fontId="48" fillId="0" borderId="4" xfId="0" applyFont="1" applyBorder="1" applyAlignment="1">
      <alignment horizontal="center" vertical="center" wrapText="1"/>
    </xf>
    <xf numFmtId="167" fontId="19" fillId="8" borderId="4" xfId="11" applyNumberFormat="1" applyFont="1" applyFill="1" applyBorder="1" applyAlignment="1">
      <alignment horizontal="right" vertical="center" wrapText="1"/>
    </xf>
    <xf numFmtId="165" fontId="40" fillId="0" borderId="4" xfId="11" applyNumberFormat="1" applyFont="1" applyFill="1" applyBorder="1" applyAlignment="1" applyProtection="1">
      <alignment horizontal="right" vertical="center"/>
      <protection locked="0"/>
    </xf>
    <xf numFmtId="165" fontId="40" fillId="13" borderId="4" xfId="11" applyNumberFormat="1" applyFont="1" applyFill="1" applyBorder="1" applyAlignment="1" applyProtection="1">
      <alignment horizontal="center" vertical="center"/>
      <protection locked="0"/>
    </xf>
    <xf numFmtId="165" fontId="40" fillId="13" borderId="11" xfId="11" applyNumberFormat="1" applyFont="1" applyFill="1" applyBorder="1" applyAlignment="1" applyProtection="1">
      <alignment horizontal="center" vertical="center"/>
      <protection locked="0"/>
    </xf>
    <xf numFmtId="165" fontId="40" fillId="13" borderId="40" xfId="11" applyNumberFormat="1" applyFont="1" applyFill="1" applyBorder="1" applyAlignment="1" applyProtection="1">
      <alignment horizontal="center" vertical="center"/>
      <protection locked="0"/>
    </xf>
    <xf numFmtId="165" fontId="55" fillId="13" borderId="4" xfId="11" applyNumberFormat="1" applyFont="1" applyFill="1" applyBorder="1" applyAlignment="1" applyProtection="1">
      <alignment horizontal="center" vertical="center"/>
      <protection locked="0"/>
    </xf>
    <xf numFmtId="165" fontId="55" fillId="13" borderId="11" xfId="11" applyNumberFormat="1" applyFont="1" applyFill="1" applyBorder="1" applyAlignment="1" applyProtection="1">
      <alignment horizontal="center" vertical="center"/>
      <protection locked="0"/>
    </xf>
    <xf numFmtId="165" fontId="55" fillId="13" borderId="40" xfId="11" applyNumberFormat="1" applyFont="1" applyFill="1" applyBorder="1" applyAlignment="1" applyProtection="1">
      <alignment horizontal="center" vertical="center"/>
      <protection locked="0"/>
    </xf>
    <xf numFmtId="0" fontId="53" fillId="0" borderId="0" xfId="0" applyFont="1"/>
    <xf numFmtId="0" fontId="40" fillId="0" borderId="0" xfId="0" applyFont="1" applyAlignment="1">
      <alignment vertical="top" wrapText="1"/>
    </xf>
    <xf numFmtId="0" fontId="40" fillId="0" borderId="0" xfId="0" quotePrefix="1" applyFont="1" applyAlignment="1">
      <alignment horizontal="left" vertical="center" indent="1"/>
    </xf>
    <xf numFmtId="3" fontId="40" fillId="0" borderId="4" xfId="19" applyFont="1" applyFill="1">
      <alignment horizontal="right" vertical="center"/>
      <protection locked="0"/>
    </xf>
    <xf numFmtId="165" fontId="61" fillId="0" borderId="4" xfId="11" applyNumberFormat="1" applyFont="1" applyFill="1" applyBorder="1" applyAlignment="1" applyProtection="1">
      <alignment horizontal="right" vertical="center"/>
      <protection locked="0"/>
    </xf>
    <xf numFmtId="0" fontId="48" fillId="3" borderId="26" xfId="0" applyFont="1" applyFill="1" applyBorder="1" applyAlignment="1">
      <alignment horizontal="center" vertical="center" wrapText="1"/>
    </xf>
    <xf numFmtId="0" fontId="38" fillId="3" borderId="26" xfId="0" applyFont="1" applyFill="1" applyBorder="1" applyAlignment="1">
      <alignment vertical="center"/>
    </xf>
    <xf numFmtId="0" fontId="62" fillId="0" borderId="0" xfId="0" applyFont="1" applyAlignment="1">
      <alignment horizontal="left" vertical="center"/>
    </xf>
    <xf numFmtId="0" fontId="0" fillId="0" borderId="0" xfId="0" applyAlignment="1">
      <alignment horizontal="left" vertical="center"/>
    </xf>
    <xf numFmtId="0" fontId="63" fillId="0" borderId="0" xfId="0" applyFont="1" applyAlignment="1">
      <alignment horizontal="left" vertical="center"/>
    </xf>
    <xf numFmtId="49" fontId="18" fillId="0" borderId="4" xfId="21" applyNumberFormat="1" applyFont="1" applyBorder="1" applyAlignment="1">
      <alignment horizontal="center" vertical="center" wrapText="1"/>
    </xf>
    <xf numFmtId="0" fontId="18" fillId="0" borderId="4" xfId="21" applyFont="1" applyBorder="1" applyAlignment="1">
      <alignment horizontal="center" vertical="center" wrapText="1"/>
    </xf>
    <xf numFmtId="0" fontId="40" fillId="0" borderId="4" xfId="21" applyFont="1" applyBorder="1" applyAlignment="1">
      <alignment horizontal="center" vertical="center" wrapText="1"/>
    </xf>
    <xf numFmtId="0" fontId="40" fillId="0" borderId="4" xfId="21" applyFont="1" applyBorder="1" applyAlignment="1">
      <alignment horizontal="left" vertical="center" wrapText="1"/>
    </xf>
    <xf numFmtId="0" fontId="40" fillId="0" borderId="4" xfId="21" applyFont="1" applyBorder="1" applyAlignment="1">
      <alignment vertical="center" wrapText="1"/>
    </xf>
    <xf numFmtId="0" fontId="40" fillId="0" borderId="4" xfId="21" quotePrefix="1" applyFont="1" applyBorder="1" applyAlignment="1">
      <alignment horizontal="center" vertical="center" wrapText="1"/>
    </xf>
    <xf numFmtId="3" fontId="40" fillId="0" borderId="4" xfId="21" applyNumberFormat="1" applyFont="1" applyBorder="1" applyAlignment="1">
      <alignment horizontal="right" vertical="center" wrapText="1"/>
    </xf>
    <xf numFmtId="0" fontId="38" fillId="0" borderId="4" xfId="3" applyFont="1" applyBorder="1" applyAlignment="1">
      <alignment vertical="center" wrapText="1"/>
    </xf>
    <xf numFmtId="0" fontId="38" fillId="0" borderId="4" xfId="3" applyFont="1" applyBorder="1" applyAlignment="1">
      <alignment horizontal="left" vertical="center" wrapText="1" indent="1"/>
    </xf>
    <xf numFmtId="0" fontId="19" fillId="0" borderId="4" xfId="3" applyBorder="1" applyAlignment="1">
      <alignment vertical="center"/>
    </xf>
    <xf numFmtId="0" fontId="38" fillId="0" borderId="4" xfId="3" applyFont="1" applyBorder="1" applyAlignment="1">
      <alignment horizontal="left" vertical="center" wrapText="1" indent="2"/>
    </xf>
    <xf numFmtId="3" fontId="39" fillId="0" borderId="4" xfId="0" applyNumberFormat="1" applyFont="1" applyBorder="1" applyAlignment="1">
      <alignment vertical="center" wrapText="1"/>
    </xf>
    <xf numFmtId="0" fontId="38"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30" fillId="0" borderId="4" xfId="22" applyNumberFormat="1" applyFont="1" applyFill="1" applyBorder="1" applyAlignment="1">
      <alignment horizontal="right" vertical="center" wrapText="1"/>
    </xf>
    <xf numFmtId="3" fontId="0" fillId="12" borderId="4" xfId="0" applyNumberFormat="1" applyFill="1" applyBorder="1" applyAlignment="1">
      <alignment vertical="center" wrapText="1"/>
    </xf>
    <xf numFmtId="3" fontId="14"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8" fillId="0" borderId="4" xfId="0" applyFont="1" applyBorder="1" applyAlignment="1">
      <alignment horizontal="left" vertical="center" wrapText="1"/>
    </xf>
    <xf numFmtId="0" fontId="38" fillId="0" borderId="4" xfId="0" applyFont="1" applyBorder="1" applyAlignment="1">
      <alignment horizontal="left" vertical="center"/>
    </xf>
    <xf numFmtId="166" fontId="38" fillId="0" borderId="4" xfId="2" applyNumberFormat="1" applyFont="1" applyBorder="1" applyAlignment="1">
      <alignment horizontal="left" vertical="center"/>
    </xf>
    <xf numFmtId="0" fontId="0" fillId="0" borderId="0" xfId="0" applyAlignment="1">
      <alignment horizontal="left"/>
    </xf>
    <xf numFmtId="10" fontId="52" fillId="0" borderId="4" xfId="0" applyNumberFormat="1" applyFont="1" applyBorder="1" applyAlignment="1">
      <alignment vertical="center"/>
    </xf>
    <xf numFmtId="0" fontId="37" fillId="2" borderId="0" xfId="0" applyFont="1" applyFill="1"/>
    <xf numFmtId="0" fontId="66" fillId="0" borderId="0" xfId="0" applyFont="1"/>
    <xf numFmtId="165" fontId="38" fillId="0" borderId="4" xfId="11" applyNumberFormat="1" applyFont="1" applyFill="1" applyBorder="1" applyAlignment="1">
      <alignment vertical="center"/>
    </xf>
    <xf numFmtId="166" fontId="38" fillId="0" borderId="4" xfId="2" applyNumberFormat="1" applyFont="1" applyFill="1" applyBorder="1" applyAlignment="1">
      <alignment horizontal="left" vertical="center"/>
    </xf>
    <xf numFmtId="0" fontId="68" fillId="0" borderId="44" xfId="12" applyFont="1" applyBorder="1" applyAlignment="1">
      <alignment wrapText="1"/>
    </xf>
    <xf numFmtId="3" fontId="38" fillId="0" borderId="4" xfId="0" applyNumberFormat="1" applyFont="1" applyBorder="1" applyAlignment="1">
      <alignment vertical="center" wrapText="1"/>
    </xf>
    <xf numFmtId="0" fontId="69" fillId="0" borderId="4" xfId="0" applyFont="1" applyBorder="1"/>
    <xf numFmtId="0" fontId="69" fillId="0" borderId="4" xfId="0" applyFont="1" applyBorder="1" applyAlignment="1">
      <alignment horizontal="center"/>
    </xf>
    <xf numFmtId="0" fontId="71" fillId="14" borderId="1" xfId="0" applyFont="1" applyFill="1" applyBorder="1" applyAlignment="1">
      <alignment horizontal="left" vertical="top" wrapText="1"/>
    </xf>
    <xf numFmtId="0" fontId="71" fillId="14" borderId="2" xfId="0" applyFont="1" applyFill="1" applyBorder="1" applyAlignment="1">
      <alignment horizontal="left" vertical="top" wrapText="1"/>
    </xf>
    <xf numFmtId="0" fontId="71" fillId="14" borderId="3" xfId="0" applyFont="1" applyFill="1" applyBorder="1" applyAlignment="1">
      <alignment horizontal="left" vertical="top" wrapText="1"/>
    </xf>
    <xf numFmtId="0" fontId="71" fillId="14" borderId="4" xfId="0" applyFont="1" applyFill="1" applyBorder="1" applyAlignment="1">
      <alignment horizontal="center" vertical="center" wrapText="1"/>
    </xf>
    <xf numFmtId="0" fontId="72" fillId="0" borderId="0" xfId="0" applyFont="1"/>
    <xf numFmtId="0" fontId="71" fillId="14" borderId="5" xfId="0" applyFont="1" applyFill="1" applyBorder="1" applyAlignment="1">
      <alignment horizontal="left" vertical="top" wrapText="1"/>
    </xf>
    <xf numFmtId="0" fontId="71" fillId="14" borderId="0" xfId="0" applyFont="1" applyFill="1" applyAlignment="1">
      <alignment horizontal="left" vertical="top" wrapText="1"/>
    </xf>
    <xf numFmtId="0" fontId="71" fillId="14" borderId="6" xfId="0" applyFont="1" applyFill="1" applyBorder="1" applyAlignment="1">
      <alignment horizontal="left" vertical="top" wrapText="1"/>
    </xf>
    <xf numFmtId="0" fontId="73" fillId="14" borderId="4" xfId="0" applyFont="1" applyFill="1" applyBorder="1" applyAlignment="1">
      <alignment horizontal="center" vertical="center" wrapText="1"/>
    </xf>
    <xf numFmtId="0" fontId="71" fillId="14" borderId="7" xfId="0" applyFont="1" applyFill="1" applyBorder="1" applyAlignment="1">
      <alignment horizontal="left" vertical="top" wrapText="1"/>
    </xf>
    <xf numFmtId="0" fontId="71" fillId="14" borderId="8" xfId="0" applyFont="1" applyFill="1" applyBorder="1" applyAlignment="1">
      <alignment horizontal="left" vertical="top" wrapText="1"/>
    </xf>
    <xf numFmtId="0" fontId="71" fillId="14" borderId="9" xfId="0" applyFont="1" applyFill="1" applyBorder="1" applyAlignment="1">
      <alignment horizontal="left" vertical="top" wrapText="1"/>
    </xf>
    <xf numFmtId="0" fontId="73" fillId="14" borderId="10" xfId="0" applyFont="1" applyFill="1" applyBorder="1" applyAlignment="1">
      <alignment horizontal="left" vertical="center" wrapText="1"/>
    </xf>
    <xf numFmtId="0" fontId="73" fillId="14" borderId="11" xfId="0" applyFont="1" applyFill="1" applyBorder="1" applyAlignment="1">
      <alignment horizontal="left" vertical="center" wrapText="1"/>
    </xf>
    <xf numFmtId="3" fontId="73" fillId="14" borderId="4" xfId="0" applyNumberFormat="1" applyFont="1" applyFill="1" applyBorder="1" applyAlignment="1">
      <alignment horizontal="right" vertical="center" wrapText="1"/>
    </xf>
    <xf numFmtId="4" fontId="73" fillId="14" borderId="4" xfId="0" applyNumberFormat="1" applyFont="1" applyFill="1" applyBorder="1" applyAlignment="1">
      <alignment horizontal="right" vertical="center" wrapText="1"/>
    </xf>
    <xf numFmtId="0" fontId="73" fillId="14" borderId="4" xfId="0" applyFont="1" applyFill="1" applyBorder="1" applyAlignment="1">
      <alignment horizontal="right" vertical="center" wrapText="1"/>
    </xf>
    <xf numFmtId="0" fontId="73" fillId="14" borderId="10" xfId="0" applyFont="1" applyFill="1" applyBorder="1" applyAlignment="1">
      <alignment horizontal="center" vertical="center" wrapText="1"/>
    </xf>
    <xf numFmtId="10" fontId="73" fillId="14" borderId="4" xfId="2" applyNumberFormat="1" applyFont="1" applyFill="1" applyBorder="1" applyAlignment="1">
      <alignment horizontal="right" vertical="center" wrapText="1"/>
    </xf>
    <xf numFmtId="0" fontId="73" fillId="15" borderId="27" xfId="0" applyFont="1" applyFill="1" applyBorder="1" applyAlignment="1">
      <alignment horizontal="center" vertical="top" wrapText="1"/>
    </xf>
    <xf numFmtId="0" fontId="73" fillId="15" borderId="29" xfId="0" applyFont="1" applyFill="1" applyBorder="1" applyAlignment="1">
      <alignment horizontal="center" vertical="top" wrapText="1"/>
    </xf>
    <xf numFmtId="0" fontId="73" fillId="15" borderId="28" xfId="0" applyFont="1" applyFill="1" applyBorder="1" applyAlignment="1">
      <alignment horizontal="center" vertical="top" wrapText="1"/>
    </xf>
    <xf numFmtId="10" fontId="73" fillId="0" borderId="4" xfId="2" applyNumberFormat="1" applyFont="1" applyFill="1" applyBorder="1" applyAlignment="1">
      <alignment horizontal="right" vertical="center" wrapText="1"/>
    </xf>
    <xf numFmtId="10" fontId="73" fillId="15" borderId="1" xfId="2" applyNumberFormat="1" applyFont="1" applyFill="1" applyBorder="1" applyAlignment="1">
      <alignment horizontal="center" vertical="top" wrapText="1"/>
    </xf>
    <xf numFmtId="0" fontId="73" fillId="15" borderId="2" xfId="0" applyFont="1" applyFill="1" applyBorder="1" applyAlignment="1">
      <alignment horizontal="center" vertical="top" wrapText="1"/>
    </xf>
    <xf numFmtId="0" fontId="73" fillId="15" borderId="3" xfId="0" applyFont="1" applyFill="1" applyBorder="1" applyAlignment="1">
      <alignment horizontal="center" vertical="top" wrapText="1"/>
    </xf>
    <xf numFmtId="10" fontId="73" fillId="0" borderId="4" xfId="0" applyNumberFormat="1" applyFont="1" applyBorder="1" applyAlignment="1">
      <alignment horizontal="right" vertical="center" wrapText="1"/>
    </xf>
    <xf numFmtId="0" fontId="73" fillId="15" borderId="5" xfId="0" applyFont="1" applyFill="1" applyBorder="1" applyAlignment="1">
      <alignment horizontal="center" vertical="top" wrapText="1"/>
    </xf>
    <xf numFmtId="0" fontId="73" fillId="15" borderId="0" xfId="0" applyFont="1" applyFill="1" applyAlignment="1">
      <alignment horizontal="center" vertical="top" wrapText="1"/>
    </xf>
    <xf numFmtId="0" fontId="73" fillId="15" borderId="6" xfId="0" applyFont="1" applyFill="1" applyBorder="1" applyAlignment="1">
      <alignment horizontal="center" vertical="top" wrapText="1"/>
    </xf>
    <xf numFmtId="0" fontId="73" fillId="15" borderId="7" xfId="0" applyFont="1" applyFill="1" applyBorder="1" applyAlignment="1">
      <alignment horizontal="center" vertical="top" wrapText="1"/>
    </xf>
    <xf numFmtId="0" fontId="73" fillId="15" borderId="8" xfId="0" applyFont="1" applyFill="1" applyBorder="1" applyAlignment="1">
      <alignment horizontal="center" vertical="top" wrapText="1"/>
    </xf>
    <xf numFmtId="0" fontId="73" fillId="15" borderId="9" xfId="0" applyFont="1" applyFill="1" applyBorder="1" applyAlignment="1">
      <alignment horizontal="center" vertical="top" wrapText="1"/>
    </xf>
    <xf numFmtId="0" fontId="17" fillId="0" borderId="25" xfId="1" quotePrefix="1" applyFill="1" applyBorder="1" applyAlignment="1">
      <alignment vertical="center" wrapText="1"/>
    </xf>
    <xf numFmtId="0" fontId="76" fillId="2" borderId="0" xfId="0" applyFont="1" applyFill="1" applyAlignment="1">
      <alignment horizontal="left" vertical="center" wrapText="1"/>
    </xf>
    <xf numFmtId="0" fontId="76" fillId="2" borderId="6" xfId="0" applyFont="1" applyFill="1" applyBorder="1" applyAlignment="1">
      <alignment horizontal="left" vertical="center" wrapText="1"/>
    </xf>
    <xf numFmtId="0" fontId="75" fillId="2" borderId="27" xfId="0" applyFont="1" applyFill="1" applyBorder="1" applyAlignment="1">
      <alignment horizontal="center" vertical="center" wrapText="1"/>
    </xf>
    <xf numFmtId="0" fontId="76" fillId="2" borderId="4" xfId="0" applyFont="1" applyFill="1" applyBorder="1" applyAlignment="1">
      <alignment horizontal="center" vertical="center" wrapText="1"/>
    </xf>
    <xf numFmtId="0" fontId="76" fillId="2" borderId="11" xfId="0" applyFont="1" applyFill="1" applyBorder="1" applyAlignment="1">
      <alignment horizontal="left" vertical="center" wrapText="1"/>
    </xf>
    <xf numFmtId="0" fontId="75" fillId="16" borderId="1" xfId="0" applyFont="1" applyFill="1" applyBorder="1" applyAlignment="1">
      <alignment horizontal="left" vertical="center" wrapText="1"/>
    </xf>
    <xf numFmtId="3" fontId="76" fillId="2" borderId="4" xfId="0" applyNumberFormat="1" applyFont="1" applyFill="1" applyBorder="1" applyAlignment="1">
      <alignment horizontal="right" vertical="center" wrapText="1"/>
    </xf>
    <xf numFmtId="3" fontId="16" fillId="2" borderId="4" xfId="0" applyNumberFormat="1" applyFont="1" applyFill="1" applyBorder="1" applyAlignment="1">
      <alignment horizontal="right" vertical="center"/>
    </xf>
    <xf numFmtId="0" fontId="76" fillId="2" borderId="10" xfId="0" applyFont="1" applyFill="1" applyBorder="1" applyAlignment="1">
      <alignment horizontal="center" vertical="center" wrapText="1"/>
    </xf>
    <xf numFmtId="3" fontId="76" fillId="2" borderId="4" xfId="0" applyNumberFormat="1" applyFont="1" applyFill="1" applyBorder="1" applyAlignment="1">
      <alignment horizontal="right" vertical="center"/>
    </xf>
    <xf numFmtId="3" fontId="76" fillId="2" borderId="29" xfId="0" applyNumberFormat="1" applyFont="1" applyFill="1" applyBorder="1" applyAlignment="1">
      <alignment horizontal="right" vertical="center"/>
    </xf>
    <xf numFmtId="0" fontId="75" fillId="16" borderId="5" xfId="0" applyFont="1" applyFill="1" applyBorder="1" applyAlignment="1">
      <alignment horizontal="left" vertical="center" wrapText="1"/>
    </xf>
    <xf numFmtId="0" fontId="75" fillId="16" borderId="2" xfId="0" applyFont="1" applyFill="1" applyBorder="1" applyAlignment="1">
      <alignment horizontal="left" vertical="center" wrapText="1"/>
    </xf>
    <xf numFmtId="0" fontId="75" fillId="16" borderId="3" xfId="0" applyFont="1" applyFill="1" applyBorder="1" applyAlignment="1">
      <alignment horizontal="left" vertical="center" wrapText="1"/>
    </xf>
    <xf numFmtId="0" fontId="75" fillId="16" borderId="0" xfId="0" applyFont="1" applyFill="1" applyAlignment="1">
      <alignment horizontal="left" vertical="center" wrapText="1"/>
    </xf>
    <xf numFmtId="0" fontId="75" fillId="16" borderId="6" xfId="0" applyFont="1" applyFill="1" applyBorder="1" applyAlignment="1">
      <alignment horizontal="left" vertical="center" wrapText="1"/>
    </xf>
    <xf numFmtId="0" fontId="16" fillId="2" borderId="1" xfId="0" applyFont="1" applyFill="1" applyBorder="1" applyAlignment="1">
      <alignment horizontal="left"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74" fillId="2" borderId="27" xfId="0" applyFont="1" applyFill="1" applyBorder="1" applyAlignment="1">
      <alignment horizontal="center" vertical="center" wrapText="1"/>
    </xf>
    <xf numFmtId="0" fontId="74" fillId="2" borderId="7" xfId="0" applyFont="1" applyFill="1" applyBorder="1" applyAlignment="1">
      <alignment horizontal="left" wrapText="1"/>
    </xf>
    <xf numFmtId="0" fontId="74" fillId="2" borderId="8" xfId="0" applyFont="1" applyFill="1" applyBorder="1" applyAlignment="1">
      <alignment horizontal="left" wrapText="1"/>
    </xf>
    <xf numFmtId="0" fontId="16" fillId="2" borderId="9" xfId="0" applyFont="1" applyFill="1" applyBorder="1" applyAlignment="1">
      <alignment horizontal="left" wrapText="1"/>
    </xf>
    <xf numFmtId="0" fontId="74" fillId="2" borderId="4" xfId="0" applyFont="1" applyFill="1" applyBorder="1" applyAlignment="1">
      <alignment horizontal="center" vertical="center" wrapText="1"/>
    </xf>
    <xf numFmtId="0" fontId="74" fillId="2" borderId="10" xfId="0" applyFont="1" applyFill="1" applyBorder="1" applyAlignment="1">
      <alignment horizontal="center" vertical="center" wrapText="1"/>
    </xf>
    <xf numFmtId="0" fontId="74" fillId="2" borderId="26" xfId="0" applyFont="1" applyFill="1" applyBorder="1" applyAlignment="1">
      <alignment horizontal="left" vertical="center" wrapText="1"/>
    </xf>
    <xf numFmtId="0" fontId="74" fillId="2" borderId="3"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3" fontId="16" fillId="0" borderId="4" xfId="0" applyNumberFormat="1" applyFont="1" applyBorder="1" applyAlignment="1">
      <alignment horizontal="right" vertical="center" wrapText="1"/>
    </xf>
    <xf numFmtId="3" fontId="16" fillId="2" borderId="10" xfId="0" applyNumberFormat="1" applyFont="1" applyFill="1" applyBorder="1" applyAlignment="1">
      <alignment horizontal="right" vertical="center" wrapText="1"/>
    </xf>
    <xf numFmtId="3" fontId="16" fillId="2" borderId="4" xfId="0" applyNumberFormat="1" applyFont="1" applyFill="1" applyBorder="1" applyAlignment="1">
      <alignment horizontal="right" vertical="center" wrapText="1"/>
    </xf>
    <xf numFmtId="3" fontId="74" fillId="17" borderId="2" xfId="0" applyNumberFormat="1" applyFont="1" applyFill="1" applyBorder="1" applyAlignment="1">
      <alignment horizontal="left" vertical="center" wrapText="1"/>
    </xf>
    <xf numFmtId="3" fontId="74" fillId="17" borderId="3" xfId="0" applyNumberFormat="1" applyFont="1" applyFill="1" applyBorder="1" applyAlignment="1">
      <alignment horizontal="left" vertical="center" wrapText="1"/>
    </xf>
    <xf numFmtId="3" fontId="74" fillId="17" borderId="0" xfId="0" applyNumberFormat="1" applyFont="1" applyFill="1" applyAlignment="1">
      <alignment horizontal="left" vertical="center" wrapText="1"/>
    </xf>
    <xf numFmtId="3" fontId="74" fillId="17" borderId="6" xfId="0" applyNumberFormat="1" applyFont="1" applyFill="1" applyBorder="1" applyAlignment="1">
      <alignment horizontal="left" vertical="center" wrapText="1"/>
    </xf>
    <xf numFmtId="3" fontId="74" fillId="17" borderId="8" xfId="0" applyNumberFormat="1" applyFont="1" applyFill="1" applyBorder="1" applyAlignment="1">
      <alignment horizontal="left" vertical="center" wrapText="1"/>
    </xf>
    <xf numFmtId="3" fontId="74" fillId="17" borderId="9" xfId="0" applyNumberFormat="1" applyFont="1" applyFill="1" applyBorder="1" applyAlignment="1">
      <alignment horizontal="left" vertical="center" wrapText="1"/>
    </xf>
    <xf numFmtId="3" fontId="74" fillId="0" borderId="2" xfId="0" applyNumberFormat="1" applyFont="1" applyBorder="1" applyAlignment="1">
      <alignment horizontal="left" vertical="center" wrapText="1"/>
    </xf>
    <xf numFmtId="3" fontId="74" fillId="2" borderId="2" xfId="0" applyNumberFormat="1" applyFont="1" applyFill="1" applyBorder="1" applyAlignment="1">
      <alignment horizontal="left" vertical="center" wrapText="1"/>
    </xf>
    <xf numFmtId="3" fontId="74" fillId="2" borderId="6" xfId="0" applyNumberFormat="1" applyFont="1" applyFill="1" applyBorder="1" applyAlignment="1">
      <alignment horizontal="left" vertical="center" wrapText="1"/>
    </xf>
    <xf numFmtId="3" fontId="16" fillId="17" borderId="5" xfId="0" applyNumberFormat="1" applyFont="1" applyFill="1" applyBorder="1" applyAlignment="1">
      <alignment horizontal="center" vertical="center" wrapText="1"/>
    </xf>
    <xf numFmtId="3" fontId="16" fillId="17" borderId="2" xfId="0" applyNumberFormat="1" applyFont="1" applyFill="1" applyBorder="1" applyAlignment="1">
      <alignment horizontal="center" vertical="center" wrapText="1"/>
    </xf>
    <xf numFmtId="3" fontId="16" fillId="17" borderId="6" xfId="0" applyNumberFormat="1" applyFont="1" applyFill="1" applyBorder="1" applyAlignment="1">
      <alignment horizontal="center" vertical="center" wrapText="1"/>
    </xf>
    <xf numFmtId="3" fontId="16" fillId="17" borderId="7" xfId="0" applyNumberFormat="1" applyFont="1" applyFill="1" applyBorder="1" applyAlignment="1">
      <alignment horizontal="center" vertical="center" wrapText="1"/>
    </xf>
    <xf numFmtId="3" fontId="16" fillId="17" borderId="8" xfId="0" applyNumberFormat="1" applyFont="1" applyFill="1" applyBorder="1" applyAlignment="1">
      <alignment horizontal="center" vertical="center" wrapText="1"/>
    </xf>
    <xf numFmtId="3" fontId="16" fillId="17" borderId="9"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3" fontId="74" fillId="2" borderId="3" xfId="0" applyNumberFormat="1" applyFont="1" applyFill="1" applyBorder="1" applyAlignment="1">
      <alignment horizontal="left" vertical="center" wrapText="1"/>
    </xf>
    <xf numFmtId="0" fontId="74" fillId="17" borderId="7" xfId="0" applyFont="1" applyFill="1" applyBorder="1" applyAlignment="1">
      <alignment horizontal="left" vertical="center" wrapText="1"/>
    </xf>
    <xf numFmtId="0" fontId="16" fillId="2" borderId="4" xfId="0" applyFont="1" applyFill="1" applyBorder="1" applyAlignment="1">
      <alignment horizontal="right" vertical="center" wrapText="1"/>
    </xf>
    <xf numFmtId="0" fontId="74" fillId="17" borderId="27" xfId="0" applyFont="1" applyFill="1" applyBorder="1" applyAlignment="1">
      <alignment horizontal="left" vertical="center" wrapText="1"/>
    </xf>
    <xf numFmtId="3" fontId="74" fillId="17" borderId="29" xfId="0" applyNumberFormat="1" applyFont="1" applyFill="1" applyBorder="1" applyAlignment="1">
      <alignment horizontal="left" vertical="center" wrapText="1"/>
    </xf>
    <xf numFmtId="3" fontId="74" fillId="17" borderId="26" xfId="0" applyNumberFormat="1" applyFont="1" applyFill="1" applyBorder="1" applyAlignment="1">
      <alignment horizontal="left" vertical="center" wrapText="1"/>
    </xf>
    <xf numFmtId="3" fontId="74" fillId="17" borderId="10" xfId="0" applyNumberFormat="1" applyFont="1" applyFill="1" applyBorder="1" applyAlignment="1">
      <alignment horizontal="left" vertical="center" wrapText="1"/>
    </xf>
    <xf numFmtId="3" fontId="74" fillId="17" borderId="11" xfId="0" applyNumberFormat="1" applyFont="1" applyFill="1" applyBorder="1" applyAlignment="1">
      <alignment horizontal="left" vertical="center" wrapText="1"/>
    </xf>
    <xf numFmtId="3" fontId="74" fillId="0" borderId="26" xfId="0" applyNumberFormat="1" applyFont="1" applyBorder="1" applyAlignment="1">
      <alignment horizontal="left" vertical="center" wrapText="1"/>
    </xf>
    <xf numFmtId="3" fontId="74" fillId="2" borderId="26" xfId="0" applyNumberFormat="1" applyFont="1" applyFill="1" applyBorder="1" applyAlignment="1">
      <alignment horizontal="left" vertical="center" wrapText="1"/>
    </xf>
    <xf numFmtId="10" fontId="16" fillId="0" borderId="4" xfId="2" applyNumberFormat="1" applyFont="1" applyFill="1" applyBorder="1" applyAlignment="1">
      <alignment horizontal="right" vertical="center" wrapText="1"/>
    </xf>
    <xf numFmtId="0" fontId="74" fillId="17" borderId="10" xfId="0" applyFont="1" applyFill="1" applyBorder="1" applyAlignment="1">
      <alignment horizontal="left" vertical="center" wrapText="1"/>
    </xf>
    <xf numFmtId="0" fontId="74" fillId="17" borderId="6" xfId="0" applyFont="1" applyFill="1" applyBorder="1" applyAlignment="1">
      <alignment horizontal="left" vertical="center" wrapText="1"/>
    </xf>
    <xf numFmtId="0" fontId="74" fillId="17" borderId="29" xfId="0" applyFont="1" applyFill="1" applyBorder="1" applyAlignment="1">
      <alignment horizontal="left" vertical="center" wrapText="1"/>
    </xf>
    <xf numFmtId="0" fontId="16" fillId="17" borderId="27" xfId="0" applyFont="1" applyFill="1" applyBorder="1" applyAlignment="1">
      <alignment horizontal="center" vertical="center" wrapText="1"/>
    </xf>
    <xf numFmtId="0" fontId="16" fillId="17" borderId="29" xfId="0" applyFont="1" applyFill="1" applyBorder="1" applyAlignment="1">
      <alignment horizontal="center" vertical="center" wrapText="1"/>
    </xf>
    <xf numFmtId="0" fontId="74" fillId="17" borderId="29" xfId="0" applyFont="1" applyFill="1" applyBorder="1" applyAlignment="1">
      <alignment horizontal="center" vertical="center" wrapText="1"/>
    </xf>
    <xf numFmtId="0" fontId="16" fillId="17" borderId="28" xfId="0" applyFont="1" applyFill="1" applyBorder="1" applyAlignment="1">
      <alignment horizontal="center" vertical="center" wrapText="1"/>
    </xf>
    <xf numFmtId="0" fontId="74" fillId="17" borderId="28" xfId="0" applyFont="1" applyFill="1" applyBorder="1" applyAlignment="1">
      <alignment horizontal="left" vertical="center" wrapText="1"/>
    </xf>
    <xf numFmtId="0" fontId="74" fillId="2" borderId="11" xfId="0" applyFont="1" applyFill="1" applyBorder="1" applyAlignment="1">
      <alignment horizontal="left" vertical="center" wrapText="1"/>
    </xf>
    <xf numFmtId="0" fontId="74" fillId="17" borderId="4" xfId="0" applyFont="1" applyFill="1" applyBorder="1" applyAlignment="1">
      <alignment horizontal="left" vertical="center" wrapText="1"/>
    </xf>
    <xf numFmtId="0" fontId="29" fillId="8" borderId="0" xfId="26" applyFont="1" applyFill="1" applyAlignment="1">
      <alignment horizontal="right" vertical="center" indent="1"/>
    </xf>
    <xf numFmtId="0" fontId="29" fillId="8" borderId="0" xfId="26" applyFont="1" applyFill="1"/>
    <xf numFmtId="0" fontId="64" fillId="8" borderId="0" xfId="26" applyFont="1" applyFill="1" applyAlignment="1">
      <alignment horizontal="left"/>
    </xf>
    <xf numFmtId="0" fontId="6" fillId="8" borderId="0" xfId="26" applyFill="1" applyAlignment="1">
      <alignment horizontal="right" vertical="center" wrapText="1" indent="1"/>
    </xf>
    <xf numFmtId="0" fontId="6" fillId="8" borderId="0" xfId="26" applyFill="1" applyAlignment="1">
      <alignment vertical="center" wrapText="1"/>
    </xf>
    <xf numFmtId="0" fontId="64" fillId="0" borderId="0" xfId="26" applyFont="1" applyAlignment="1">
      <alignment horizontal="left"/>
    </xf>
    <xf numFmtId="0" fontId="40" fillId="8" borderId="0" xfId="26" applyFont="1" applyFill="1" applyAlignment="1">
      <alignment horizontal="right" vertical="center" indent="1"/>
    </xf>
    <xf numFmtId="0" fontId="18" fillId="8" borderId="0" xfId="26" applyFont="1" applyFill="1" applyAlignment="1">
      <alignment vertical="center" wrapText="1"/>
    </xf>
    <xf numFmtId="0" fontId="40" fillId="8" borderId="4" xfId="26" applyFont="1" applyFill="1" applyBorder="1" applyAlignment="1">
      <alignment horizontal="center"/>
    </xf>
    <xf numFmtId="0" fontId="40" fillId="8" borderId="27" xfId="26" applyFont="1" applyFill="1" applyBorder="1" applyAlignment="1">
      <alignment horizontal="center"/>
    </xf>
    <xf numFmtId="0" fontId="40" fillId="8" borderId="0" xfId="26" applyFont="1" applyFill="1"/>
    <xf numFmtId="0" fontId="18" fillId="8" borderId="0" xfId="26" applyFont="1" applyFill="1" applyAlignment="1">
      <alignment horizontal="right" vertical="center" wrapText="1"/>
    </xf>
    <xf numFmtId="0" fontId="40" fillId="8" borderId="1" xfId="26" applyFont="1" applyFill="1" applyBorder="1" applyAlignment="1">
      <alignment horizontal="center" vertical="center" wrapText="1"/>
    </xf>
    <xf numFmtId="0" fontId="40" fillId="8" borderId="3" xfId="26" applyFont="1" applyFill="1" applyBorder="1" applyAlignment="1">
      <alignment horizontal="center" vertical="center" wrapText="1"/>
    </xf>
    <xf numFmtId="0" fontId="40" fillId="8" borderId="26" xfId="26" applyFont="1" applyFill="1" applyBorder="1" applyAlignment="1">
      <alignment horizontal="center" vertical="center" wrapText="1"/>
    </xf>
    <xf numFmtId="0" fontId="40" fillId="8" borderId="27" xfId="26" applyFont="1" applyFill="1" applyBorder="1" applyAlignment="1">
      <alignment horizontal="center" vertical="center" wrapText="1"/>
    </xf>
    <xf numFmtId="0" fontId="40" fillId="0" borderId="0" xfId="26" applyFont="1" applyAlignment="1">
      <alignment horizontal="center" vertical="center" wrapText="1"/>
    </xf>
    <xf numFmtId="0" fontId="40" fillId="0" borderId="29" xfId="26" applyFont="1" applyBorder="1" applyAlignment="1">
      <alignment horizontal="center" vertical="center" wrapText="1"/>
    </xf>
    <xf numFmtId="0" fontId="82" fillId="3" borderId="55" xfId="26" applyFont="1" applyFill="1" applyBorder="1" applyAlignment="1">
      <alignment horizontal="center" vertical="center" wrapText="1"/>
    </xf>
    <xf numFmtId="0" fontId="79" fillId="8" borderId="56" xfId="26" applyFont="1" applyFill="1" applyBorder="1" applyAlignment="1">
      <alignment horizontal="center" vertical="center" wrapText="1"/>
    </xf>
    <xf numFmtId="0" fontId="40" fillId="8" borderId="0" xfId="26" applyFont="1" applyFill="1" applyAlignment="1">
      <alignment horizontal="center" vertical="top" wrapText="1"/>
    </xf>
    <xf numFmtId="0" fontId="40" fillId="8" borderId="0" xfId="26" applyFont="1" applyFill="1" applyAlignment="1">
      <alignment horizontal="center"/>
    </xf>
    <xf numFmtId="0" fontId="40" fillId="8" borderId="8" xfId="26" applyFont="1" applyFill="1" applyBorder="1" applyAlignment="1">
      <alignment horizontal="right" vertical="center" indent="1"/>
    </xf>
    <xf numFmtId="0" fontId="40" fillId="0" borderId="8" xfId="26" applyFont="1" applyBorder="1" applyAlignment="1">
      <alignment horizontal="center" vertical="center" wrapText="1"/>
    </xf>
    <xf numFmtId="0" fontId="40" fillId="0" borderId="26" xfId="26" applyFont="1" applyBorder="1" applyAlignment="1">
      <alignment horizontal="center" vertical="center" wrapText="1"/>
    </xf>
    <xf numFmtId="0" fontId="55" fillId="0" borderId="0" xfId="26" applyFont="1" applyAlignment="1">
      <alignment horizontal="center" vertical="center" wrapText="1"/>
    </xf>
    <xf numFmtId="0" fontId="40" fillId="8" borderId="0" xfId="26" applyFont="1" applyFill="1" applyAlignment="1">
      <alignment horizontal="center" vertical="center" wrapText="1"/>
    </xf>
    <xf numFmtId="0" fontId="80" fillId="5" borderId="28" xfId="26" applyFont="1" applyFill="1" applyBorder="1" applyAlignment="1">
      <alignment horizontal="right" vertical="center" indent="1"/>
    </xf>
    <xf numFmtId="0" fontId="80" fillId="5" borderId="28" xfId="26" applyFont="1" applyFill="1" applyBorder="1" applyAlignment="1">
      <alignment horizontal="left" vertical="center" wrapText="1" indent="1"/>
    </xf>
    <xf numFmtId="165" fontId="80" fillId="5" borderId="28" xfId="27" applyNumberFormat="1" applyFont="1" applyFill="1" applyBorder="1" applyAlignment="1">
      <alignment vertical="center" wrapText="1"/>
    </xf>
    <xf numFmtId="165" fontId="80" fillId="5" borderId="7" xfId="27" applyNumberFormat="1" applyFont="1" applyFill="1" applyBorder="1" applyAlignment="1">
      <alignment vertical="center" wrapText="1"/>
    </xf>
    <xf numFmtId="165" fontId="80" fillId="5" borderId="32" xfId="27" applyNumberFormat="1" applyFont="1" applyFill="1" applyBorder="1" applyAlignment="1">
      <alignment vertical="center" wrapText="1"/>
    </xf>
    <xf numFmtId="165" fontId="80" fillId="5" borderId="58" xfId="27" applyNumberFormat="1" applyFont="1" applyFill="1" applyBorder="1" applyAlignment="1">
      <alignment vertical="center" wrapText="1"/>
    </xf>
    <xf numFmtId="165" fontId="80" fillId="5" borderId="34" xfId="27" applyNumberFormat="1" applyFont="1" applyFill="1" applyBorder="1" applyAlignment="1">
      <alignment vertical="center" wrapText="1"/>
    </xf>
    <xf numFmtId="165" fontId="80" fillId="5" borderId="9" xfId="27" applyNumberFormat="1" applyFont="1" applyFill="1" applyBorder="1" applyAlignment="1">
      <alignment vertical="center" wrapText="1"/>
    </xf>
    <xf numFmtId="43" fontId="79" fillId="8" borderId="0" xfId="27" applyFont="1" applyFill="1"/>
    <xf numFmtId="4" fontId="79" fillId="8" borderId="0" xfId="26" applyNumberFormat="1" applyFont="1" applyFill="1"/>
    <xf numFmtId="0" fontId="79" fillId="8" borderId="0" xfId="26" applyFont="1" applyFill="1"/>
    <xf numFmtId="0" fontId="18" fillId="18" borderId="4" xfId="26" applyFont="1" applyFill="1" applyBorder="1" applyAlignment="1">
      <alignment horizontal="right" vertical="center" indent="1"/>
    </xf>
    <xf numFmtId="0" fontId="18" fillId="18" borderId="4" xfId="26" applyFont="1" applyFill="1" applyBorder="1" applyAlignment="1">
      <alignment horizontal="left" vertical="center" indent="1"/>
    </xf>
    <xf numFmtId="165" fontId="18" fillId="18" borderId="4" xfId="27" applyNumberFormat="1" applyFont="1" applyFill="1" applyBorder="1" applyAlignment="1">
      <alignment vertical="center" wrapText="1"/>
    </xf>
    <xf numFmtId="165" fontId="18" fillId="18" borderId="10" xfId="27" applyNumberFormat="1" applyFont="1" applyFill="1" applyBorder="1" applyAlignment="1">
      <alignment vertical="center" wrapText="1"/>
    </xf>
    <xf numFmtId="165" fontId="18" fillId="18" borderId="39" xfId="27" applyNumberFormat="1" applyFont="1" applyFill="1" applyBorder="1" applyAlignment="1">
      <alignment vertical="center" wrapText="1"/>
    </xf>
    <xf numFmtId="165" fontId="18" fillId="18" borderId="40" xfId="27" applyNumberFormat="1" applyFont="1" applyFill="1" applyBorder="1" applyAlignment="1">
      <alignment vertical="center" wrapText="1"/>
    </xf>
    <xf numFmtId="165" fontId="18" fillId="18" borderId="11" xfId="27" applyNumberFormat="1" applyFont="1" applyFill="1" applyBorder="1" applyAlignment="1">
      <alignment vertical="center" wrapText="1"/>
    </xf>
    <xf numFmtId="4" fontId="29" fillId="8" borderId="0" xfId="26" applyNumberFormat="1" applyFont="1" applyFill="1"/>
    <xf numFmtId="0" fontId="40" fillId="8" borderId="4" xfId="26" applyFont="1" applyFill="1" applyBorder="1" applyAlignment="1">
      <alignment horizontal="right" vertical="center" indent="1"/>
    </xf>
    <xf numFmtId="0" fontId="54" fillId="8" borderId="4" xfId="26" applyFont="1" applyFill="1" applyBorder="1" applyAlignment="1">
      <alignment horizontal="left" vertical="center" indent="3"/>
    </xf>
    <xf numFmtId="165" fontId="40" fillId="0" borderId="4" xfId="27" applyNumberFormat="1" applyFont="1" applyFill="1" applyBorder="1" applyAlignment="1">
      <alignment vertical="center" wrapText="1"/>
    </xf>
    <xf numFmtId="165" fontId="40" fillId="0" borderId="10" xfId="27" applyNumberFormat="1" applyFont="1" applyFill="1" applyBorder="1" applyAlignment="1">
      <alignment vertical="center" wrapText="1"/>
    </xf>
    <xf numFmtId="165" fontId="40" fillId="0" borderId="39" xfId="27" applyNumberFormat="1" applyFont="1" applyFill="1" applyBorder="1" applyAlignment="1">
      <alignment vertical="center" wrapText="1"/>
    </xf>
    <xf numFmtId="165" fontId="40" fillId="0" borderId="40" xfId="27" applyNumberFormat="1" applyFont="1" applyFill="1" applyBorder="1" applyAlignment="1">
      <alignment vertical="center" wrapText="1"/>
    </xf>
    <xf numFmtId="165" fontId="40" fillId="0" borderId="11" xfId="27" applyNumberFormat="1" applyFont="1" applyFill="1" applyBorder="1" applyAlignment="1">
      <alignment vertical="center" wrapText="1"/>
    </xf>
    <xf numFmtId="0" fontId="54" fillId="8" borderId="4" xfId="26" applyFont="1" applyFill="1" applyBorder="1" applyAlignment="1">
      <alignment horizontal="left" vertical="top" wrapText="1" indent="3"/>
    </xf>
    <xf numFmtId="0" fontId="54" fillId="8" borderId="4" xfId="26" applyFont="1" applyFill="1" applyBorder="1" applyAlignment="1">
      <alignment horizontal="left" vertical="center" wrapText="1" indent="3"/>
    </xf>
    <xf numFmtId="0" fontId="14" fillId="18" borderId="4" xfId="26" applyFont="1" applyFill="1" applyBorder="1" applyAlignment="1">
      <alignment horizontal="left" vertical="center" indent="1"/>
    </xf>
    <xf numFmtId="0" fontId="83" fillId="8" borderId="0" xfId="26" applyFont="1" applyFill="1"/>
    <xf numFmtId="0" fontId="79" fillId="5" borderId="4" xfId="26" applyFont="1" applyFill="1" applyBorder="1" applyAlignment="1">
      <alignment horizontal="right" vertical="center" indent="1"/>
    </xf>
    <xf numFmtId="0" fontId="84" fillId="5" borderId="4" xfId="26" applyFont="1" applyFill="1" applyBorder="1" applyAlignment="1">
      <alignment horizontal="left" vertical="center" wrapText="1" indent="1"/>
    </xf>
    <xf numFmtId="165" fontId="79" fillId="5" borderId="4" xfId="27" applyNumberFormat="1" applyFont="1" applyFill="1" applyBorder="1" applyAlignment="1">
      <alignment vertical="center" wrapText="1"/>
    </xf>
    <xf numFmtId="165" fontId="79" fillId="5" borderId="10" xfId="27" applyNumberFormat="1" applyFont="1" applyFill="1" applyBorder="1" applyAlignment="1">
      <alignment vertical="center" wrapText="1"/>
    </xf>
    <xf numFmtId="165" fontId="79" fillId="3" borderId="39" xfId="27" applyNumberFormat="1" applyFont="1" applyFill="1" applyBorder="1" applyAlignment="1">
      <alignment vertical="center" wrapText="1"/>
    </xf>
    <xf numFmtId="165" fontId="79" fillId="3" borderId="10" xfId="27" applyNumberFormat="1" applyFont="1" applyFill="1" applyBorder="1" applyAlignment="1">
      <alignment vertical="center" wrapText="1"/>
    </xf>
    <xf numFmtId="165" fontId="79" fillId="3" borderId="40" xfId="27" applyNumberFormat="1" applyFont="1" applyFill="1" applyBorder="1" applyAlignment="1">
      <alignment vertical="center" wrapText="1"/>
    </xf>
    <xf numFmtId="165" fontId="79" fillId="5" borderId="11" xfId="27" applyNumberFormat="1" applyFont="1" applyFill="1" applyBorder="1" applyAlignment="1">
      <alignment vertical="center" wrapText="1"/>
    </xf>
    <xf numFmtId="0" fontId="85" fillId="8" borderId="0" xfId="26" applyFont="1" applyFill="1"/>
    <xf numFmtId="0" fontId="6" fillId="8" borderId="4" xfId="26" applyFill="1" applyBorder="1" applyAlignment="1">
      <alignment horizontal="left" vertical="center" indent="1"/>
    </xf>
    <xf numFmtId="165" fontId="40" fillId="3" borderId="39" xfId="27" applyNumberFormat="1" applyFont="1" applyFill="1" applyBorder="1" applyAlignment="1">
      <alignment vertical="center" wrapText="1"/>
    </xf>
    <xf numFmtId="165" fontId="40" fillId="3" borderId="10" xfId="27" applyNumberFormat="1" applyFont="1" applyFill="1" applyBorder="1" applyAlignment="1">
      <alignment vertical="center" wrapText="1"/>
    </xf>
    <xf numFmtId="165" fontId="40" fillId="3" borderId="40" xfId="27" applyNumberFormat="1" applyFont="1" applyFill="1" applyBorder="1" applyAlignment="1">
      <alignment vertical="center" wrapText="1"/>
    </xf>
    <xf numFmtId="0" fontId="6" fillId="8" borderId="4" xfId="26" applyFill="1" applyBorder="1" applyAlignment="1">
      <alignment horizontal="left" vertical="center" wrapText="1" indent="1"/>
    </xf>
    <xf numFmtId="0" fontId="80" fillId="5" borderId="4" xfId="26" applyFont="1" applyFill="1" applyBorder="1" applyAlignment="1">
      <alignment horizontal="right" vertical="center" indent="1"/>
    </xf>
    <xf numFmtId="168" fontId="86" fillId="5" borderId="4" xfId="26" applyNumberFormat="1" applyFont="1" applyFill="1" applyBorder="1" applyAlignment="1">
      <alignment horizontal="left" vertical="center"/>
    </xf>
    <xf numFmtId="165" fontId="79" fillId="5" borderId="59" xfId="27" applyNumberFormat="1" applyFont="1" applyFill="1" applyBorder="1" applyAlignment="1">
      <alignment vertical="center" wrapText="1"/>
    </xf>
    <xf numFmtId="165" fontId="79" fillId="5" borderId="56" xfId="27" applyNumberFormat="1" applyFont="1" applyFill="1" applyBorder="1" applyAlignment="1">
      <alignment vertical="center" wrapText="1"/>
    </xf>
    <xf numFmtId="165" fontId="79" fillId="5" borderId="60" xfId="27" applyNumberFormat="1" applyFont="1" applyFill="1" applyBorder="1" applyAlignment="1">
      <alignment vertical="center" wrapText="1"/>
    </xf>
    <xf numFmtId="168" fontId="79" fillId="8" borderId="0" xfId="26" applyNumberFormat="1" applyFont="1" applyFill="1"/>
    <xf numFmtId="0" fontId="32" fillId="8" borderId="3" xfId="26" applyFont="1" applyFill="1" applyBorder="1" applyAlignment="1">
      <alignment horizontal="left" vertical="center"/>
    </xf>
    <xf numFmtId="0" fontId="29" fillId="8" borderId="0" xfId="26" applyFont="1" applyFill="1" applyAlignment="1">
      <alignment horizontal="center" vertical="center"/>
    </xf>
    <xf numFmtId="0" fontId="29" fillId="8" borderId="0" xfId="26" applyFont="1" applyFill="1" applyAlignment="1">
      <alignment vertical="center"/>
    </xf>
    <xf numFmtId="0" fontId="29" fillId="8" borderId="0" xfId="26" applyFont="1" applyFill="1" applyAlignment="1">
      <alignment vertical="center" wrapText="1"/>
    </xf>
    <xf numFmtId="4" fontId="87" fillId="0" borderId="0" xfId="26" applyNumberFormat="1" applyFont="1" applyAlignment="1" applyProtection="1">
      <alignment vertical="center"/>
      <protection locked="0"/>
    </xf>
    <xf numFmtId="165" fontId="29" fillId="8" borderId="0" xfId="28" applyNumberFormat="1" applyFont="1" applyFill="1"/>
    <xf numFmtId="165" fontId="29" fillId="8" borderId="0" xfId="26" applyNumberFormat="1" applyFont="1" applyFill="1"/>
    <xf numFmtId="0" fontId="29" fillId="8" borderId="0" xfId="28" applyFont="1" applyFill="1" applyAlignment="1">
      <alignment horizontal="center" vertical="center"/>
    </xf>
    <xf numFmtId="0" fontId="29" fillId="8" borderId="0" xfId="28" applyFont="1" applyFill="1"/>
    <xf numFmtId="0" fontId="64" fillId="8" borderId="0" xfId="28" applyFont="1" applyFill="1" applyAlignment="1">
      <alignment horizontal="left"/>
    </xf>
    <xf numFmtId="0" fontId="6" fillId="8" borderId="0" xfId="28" applyFill="1" applyAlignment="1">
      <alignment horizontal="center" vertical="center" wrapText="1"/>
    </xf>
    <xf numFmtId="0" fontId="6" fillId="8" borderId="0" xfId="28" applyFill="1" applyAlignment="1">
      <alignment vertical="center" wrapText="1"/>
    </xf>
    <xf numFmtId="0" fontId="29" fillId="8" borderId="0" xfId="28" applyFont="1" applyFill="1" applyAlignment="1">
      <alignment vertical="center"/>
    </xf>
    <xf numFmtId="0" fontId="40" fillId="8" borderId="0" xfId="28" applyFont="1" applyFill="1" applyAlignment="1">
      <alignment horizontal="left"/>
    </xf>
    <xf numFmtId="0" fontId="29" fillId="8" borderId="0" xfId="28" applyFont="1" applyFill="1" applyAlignment="1">
      <alignment vertical="center" wrapText="1"/>
    </xf>
    <xf numFmtId="0" fontId="40" fillId="8" borderId="0" xfId="28" applyFont="1" applyFill="1" applyAlignment="1">
      <alignment vertical="center"/>
    </xf>
    <xf numFmtId="0" fontId="40" fillId="8" borderId="0" xfId="28" applyFont="1" applyFill="1"/>
    <xf numFmtId="0" fontId="40" fillId="8" borderId="4" xfId="28" applyFont="1" applyFill="1" applyBorder="1" applyAlignment="1">
      <alignment horizontal="center"/>
    </xf>
    <xf numFmtId="0" fontId="40" fillId="8" borderId="6" xfId="28" applyFont="1" applyFill="1" applyBorder="1" applyAlignment="1">
      <alignment vertical="center" wrapText="1"/>
    </xf>
    <xf numFmtId="0" fontId="88" fillId="8" borderId="0" xfId="28" applyFont="1" applyFill="1" applyAlignment="1">
      <alignment horizontal="center" vertical="center" wrapText="1"/>
    </xf>
    <xf numFmtId="0" fontId="60" fillId="8" borderId="0" xfId="28" applyFont="1" applyFill="1" applyAlignment="1">
      <alignment horizontal="center" vertical="center" wrapText="1"/>
    </xf>
    <xf numFmtId="0" fontId="60" fillId="8" borderId="59" xfId="28" applyFont="1" applyFill="1" applyBorder="1" applyAlignment="1">
      <alignment horizontal="center" vertical="center" wrapText="1"/>
    </xf>
    <xf numFmtId="0" fontId="60" fillId="8" borderId="61" xfId="28" applyFont="1" applyFill="1" applyBorder="1" applyAlignment="1">
      <alignment horizontal="center" vertical="center" wrapText="1"/>
    </xf>
    <xf numFmtId="0" fontId="60" fillId="8" borderId="60" xfId="28" applyFont="1" applyFill="1" applyBorder="1" applyAlignment="1">
      <alignment horizontal="center" vertical="center" wrapText="1"/>
    </xf>
    <xf numFmtId="0" fontId="60" fillId="8" borderId="6" xfId="28" applyFont="1" applyFill="1" applyBorder="1" applyAlignment="1">
      <alignment horizontal="center" vertical="center" wrapText="1"/>
    </xf>
    <xf numFmtId="0" fontId="60" fillId="8" borderId="29" xfId="28" applyFont="1" applyFill="1" applyBorder="1" applyAlignment="1">
      <alignment horizontal="center" vertical="center" wrapText="1"/>
    </xf>
    <xf numFmtId="0" fontId="60" fillId="8" borderId="29" xfId="28" applyFont="1" applyFill="1" applyBorder="1" applyAlignment="1">
      <alignment vertical="center" wrapText="1"/>
    </xf>
    <xf numFmtId="0" fontId="40" fillId="8" borderId="27" xfId="28" applyFont="1" applyFill="1" applyBorder="1" applyAlignment="1">
      <alignment horizontal="center" vertical="center" wrapText="1"/>
    </xf>
    <xf numFmtId="0" fontId="40" fillId="8" borderId="8" xfId="28" applyFont="1" applyFill="1" applyBorder="1" applyAlignment="1">
      <alignment vertical="center"/>
    </xf>
    <xf numFmtId="0" fontId="40" fillId="8" borderId="8" xfId="28" applyFont="1" applyFill="1" applyBorder="1" applyAlignment="1">
      <alignment vertical="center" wrapText="1"/>
    </xf>
    <xf numFmtId="0" fontId="60" fillId="8" borderId="26" xfId="28" applyFont="1" applyFill="1" applyBorder="1" applyAlignment="1">
      <alignment horizontal="center" vertical="center" wrapText="1"/>
    </xf>
    <xf numFmtId="0" fontId="60" fillId="8" borderId="26" xfId="28" applyFont="1" applyFill="1" applyBorder="1" applyAlignment="1">
      <alignment vertical="center" wrapText="1"/>
    </xf>
    <xf numFmtId="0" fontId="40" fillId="8" borderId="26" xfId="28" applyFont="1" applyFill="1" applyBorder="1" applyAlignment="1">
      <alignment horizontal="center" vertical="center" wrapText="1"/>
    </xf>
    <xf numFmtId="0" fontId="80" fillId="5" borderId="28" xfId="28" applyFont="1" applyFill="1" applyBorder="1" applyAlignment="1">
      <alignment horizontal="right" vertical="center" indent="1"/>
    </xf>
    <xf numFmtId="0" fontId="86" fillId="5" borderId="28" xfId="28" applyFont="1" applyFill="1" applyBorder="1" applyAlignment="1">
      <alignment horizontal="left" vertical="center" wrapText="1" indent="1"/>
    </xf>
    <xf numFmtId="165" fontId="90" fillId="5" borderId="7" xfId="28" applyNumberFormat="1" applyFont="1" applyFill="1" applyBorder="1" applyAlignment="1">
      <alignment horizontal="right" vertical="center" wrapText="1" indent="1"/>
    </xf>
    <xf numFmtId="165" fontId="91" fillId="5" borderId="32" xfId="28" applyNumberFormat="1" applyFont="1" applyFill="1" applyBorder="1" applyAlignment="1">
      <alignment horizontal="right" vertical="center" wrapText="1" indent="1"/>
    </xf>
    <xf numFmtId="165" fontId="91" fillId="5" borderId="33" xfId="28" applyNumberFormat="1" applyFont="1" applyFill="1" applyBorder="1" applyAlignment="1">
      <alignment horizontal="right" vertical="center" wrapText="1" indent="1"/>
    </xf>
    <xf numFmtId="165" fontId="91" fillId="5" borderId="34" xfId="28" applyNumberFormat="1" applyFont="1" applyFill="1" applyBorder="1" applyAlignment="1">
      <alignment horizontal="right" vertical="center" wrapText="1" indent="1"/>
    </xf>
    <xf numFmtId="165" fontId="90" fillId="5" borderId="9" xfId="28" applyNumberFormat="1" applyFont="1" applyFill="1" applyBorder="1" applyAlignment="1">
      <alignment horizontal="right" vertical="center" wrapText="1" indent="1"/>
    </xf>
    <xf numFmtId="165" fontId="90" fillId="5" borderId="28" xfId="28" applyNumberFormat="1" applyFont="1" applyFill="1" applyBorder="1" applyAlignment="1">
      <alignment horizontal="right" vertical="center" wrapText="1" indent="1"/>
    </xf>
    <xf numFmtId="10" fontId="90" fillId="5" borderId="28" xfId="29" applyNumberFormat="1" applyFont="1" applyFill="1" applyBorder="1" applyAlignment="1">
      <alignment horizontal="right" vertical="center" wrapText="1" indent="2"/>
    </xf>
    <xf numFmtId="0" fontId="90" fillId="8" borderId="0" xfId="28" applyFont="1" applyFill="1" applyAlignment="1">
      <alignment horizontal="center" vertical="center" wrapText="1"/>
    </xf>
    <xf numFmtId="0" fontId="79" fillId="8" borderId="0" xfId="28" applyFont="1" applyFill="1"/>
    <xf numFmtId="0" fontId="40" fillId="8" borderId="4" xfId="28" applyFont="1" applyFill="1" applyBorder="1" applyAlignment="1">
      <alignment horizontal="right" vertical="center" indent="1"/>
    </xf>
    <xf numFmtId="0" fontId="6" fillId="8" borderId="4" xfId="28" applyFill="1" applyBorder="1" applyAlignment="1">
      <alignment horizontal="left" indent="1"/>
    </xf>
    <xf numFmtId="165" fontId="60" fillId="8" borderId="7" xfId="28" applyNumberFormat="1" applyFont="1" applyFill="1" applyBorder="1" applyAlignment="1">
      <alignment horizontal="right" vertical="center" wrapText="1" indent="1"/>
    </xf>
    <xf numFmtId="165" fontId="60" fillId="8" borderId="39" xfId="28" applyNumberFormat="1" applyFont="1" applyFill="1" applyBorder="1" applyAlignment="1">
      <alignment horizontal="right" vertical="center" wrapText="1" indent="1"/>
    </xf>
    <xf numFmtId="165" fontId="60" fillId="8" borderId="4" xfId="28" applyNumberFormat="1" applyFont="1" applyFill="1" applyBorder="1" applyAlignment="1">
      <alignment horizontal="right" vertical="center" wrapText="1" indent="1"/>
    </xf>
    <xf numFmtId="165" fontId="60" fillId="8" borderId="40" xfId="28" applyNumberFormat="1" applyFont="1" applyFill="1" applyBorder="1" applyAlignment="1">
      <alignment horizontal="right" vertical="center" wrapText="1" indent="1"/>
    </xf>
    <xf numFmtId="165" fontId="60" fillId="8" borderId="9" xfId="28" applyNumberFormat="1" applyFont="1" applyFill="1" applyBorder="1" applyAlignment="1">
      <alignment horizontal="right" vertical="center" wrapText="1" indent="1"/>
    </xf>
    <xf numFmtId="165" fontId="60" fillId="8" borderId="28" xfId="28" applyNumberFormat="1" applyFont="1" applyFill="1" applyBorder="1" applyAlignment="1">
      <alignment horizontal="right" vertical="center" wrapText="1" indent="1"/>
    </xf>
    <xf numFmtId="10" fontId="60" fillId="8" borderId="28" xfId="29" applyNumberFormat="1" applyFont="1" applyFill="1" applyBorder="1" applyAlignment="1">
      <alignment horizontal="right" vertical="center" wrapText="1" indent="2"/>
    </xf>
    <xf numFmtId="0" fontId="6" fillId="8" borderId="28" xfId="28" applyFill="1" applyBorder="1" applyAlignment="1">
      <alignment horizontal="left" indent="1"/>
    </xf>
    <xf numFmtId="165" fontId="60" fillId="3" borderId="9" xfId="28" applyNumberFormat="1" applyFont="1" applyFill="1" applyBorder="1" applyAlignment="1">
      <alignment horizontal="right" vertical="center" wrapText="1" indent="1"/>
    </xf>
    <xf numFmtId="165" fontId="60" fillId="3" borderId="28" xfId="28" applyNumberFormat="1" applyFont="1" applyFill="1" applyBorder="1" applyAlignment="1">
      <alignment horizontal="right" vertical="center" wrapText="1" indent="1"/>
    </xf>
    <xf numFmtId="0" fontId="80" fillId="5" borderId="4" xfId="28" applyFont="1" applyFill="1" applyBorder="1" applyAlignment="1">
      <alignment horizontal="right" vertical="center" indent="1"/>
    </xf>
    <xf numFmtId="165" fontId="91" fillId="5" borderId="39" xfId="28" applyNumberFormat="1" applyFont="1" applyFill="1" applyBorder="1" applyAlignment="1">
      <alignment horizontal="right" vertical="center" wrapText="1" indent="1"/>
    </xf>
    <xf numFmtId="165" fontId="91" fillId="5" borderId="4" xfId="28" applyNumberFormat="1" applyFont="1" applyFill="1" applyBorder="1" applyAlignment="1">
      <alignment horizontal="right" vertical="center" wrapText="1" indent="1"/>
    </xf>
    <xf numFmtId="165" fontId="91" fillId="5" borderId="40" xfId="28" applyNumberFormat="1" applyFont="1" applyFill="1" applyBorder="1" applyAlignment="1">
      <alignment horizontal="right" vertical="center" wrapText="1" indent="1"/>
    </xf>
    <xf numFmtId="165" fontId="89" fillId="8" borderId="39" xfId="28" applyNumberFormat="1" applyFont="1" applyFill="1" applyBorder="1" applyAlignment="1">
      <alignment horizontal="right" vertical="center" wrapText="1" indent="1"/>
    </xf>
    <xf numFmtId="165" fontId="89" fillId="8" borderId="4" xfId="28" applyNumberFormat="1" applyFont="1" applyFill="1" applyBorder="1" applyAlignment="1">
      <alignment horizontal="right" vertical="center" wrapText="1" indent="1"/>
    </xf>
    <xf numFmtId="165" fontId="89" fillId="8" borderId="40" xfId="28" applyNumberFormat="1" applyFont="1" applyFill="1" applyBorder="1" applyAlignment="1">
      <alignment horizontal="right" vertical="center" wrapText="1" indent="1"/>
    </xf>
    <xf numFmtId="0" fontId="6" fillId="8" borderId="0" xfId="28" applyFill="1"/>
    <xf numFmtId="165" fontId="89" fillId="8" borderId="59" xfId="28" applyNumberFormat="1" applyFont="1" applyFill="1" applyBorder="1" applyAlignment="1">
      <alignment horizontal="right" vertical="center" wrapText="1" indent="1"/>
    </xf>
    <xf numFmtId="165" fontId="89" fillId="8" borderId="61" xfId="28" applyNumberFormat="1" applyFont="1" applyFill="1" applyBorder="1" applyAlignment="1">
      <alignment horizontal="right" vertical="center" wrapText="1" indent="1"/>
    </xf>
    <xf numFmtId="165" fontId="89" fillId="8" borderId="60" xfId="28" applyNumberFormat="1" applyFont="1" applyFill="1" applyBorder="1" applyAlignment="1">
      <alignment horizontal="right" vertical="center" wrapText="1" indent="1"/>
    </xf>
    <xf numFmtId="0" fontId="6" fillId="8" borderId="0" xfId="28" applyFill="1" applyAlignment="1">
      <alignment vertical="center"/>
    </xf>
    <xf numFmtId="0" fontId="65" fillId="8" borderId="0" xfId="28" applyFont="1" applyFill="1" applyAlignment="1">
      <alignment wrapText="1"/>
    </xf>
    <xf numFmtId="0" fontId="32" fillId="8" borderId="0" xfId="28" applyFont="1" applyFill="1" applyAlignment="1">
      <alignment horizontal="justify" wrapText="1"/>
    </xf>
    <xf numFmtId="0" fontId="29" fillId="8" borderId="0" xfId="28" applyFont="1" applyFill="1" applyAlignment="1">
      <alignment horizontal="right" vertical="center" indent="1"/>
    </xf>
    <xf numFmtId="0" fontId="6" fillId="8" borderId="0" xfId="28" applyFill="1" applyAlignment="1">
      <alignment horizontal="right" vertical="center" wrapText="1" indent="1"/>
    </xf>
    <xf numFmtId="0" fontId="32" fillId="8" borderId="0" xfId="28" applyFont="1" applyFill="1" applyAlignment="1">
      <alignment horizontal="right" indent="1"/>
    </xf>
    <xf numFmtId="0" fontId="58" fillId="8" borderId="0" xfId="28" applyFont="1" applyFill="1" applyAlignment="1">
      <alignment horizontal="left"/>
    </xf>
    <xf numFmtId="0" fontId="77" fillId="8" borderId="0" xfId="28" applyFont="1" applyFill="1" applyAlignment="1">
      <alignment horizontal="left"/>
    </xf>
    <xf numFmtId="0" fontId="32" fillId="8" borderId="0" xfId="28" applyFont="1" applyFill="1"/>
    <xf numFmtId="0" fontId="6" fillId="8" borderId="0" xfId="28" applyFill="1" applyAlignment="1">
      <alignment horizontal="right" indent="1"/>
    </xf>
    <xf numFmtId="0" fontId="6" fillId="8" borderId="4" xfId="28" applyFill="1" applyBorder="1" applyAlignment="1">
      <alignment horizontal="center"/>
    </xf>
    <xf numFmtId="0" fontId="6" fillId="8" borderId="27" xfId="28" applyFill="1" applyBorder="1" applyAlignment="1">
      <alignment horizontal="center"/>
    </xf>
    <xf numFmtId="0" fontId="70" fillId="8" borderId="4" xfId="28" applyFont="1" applyFill="1" applyBorder="1" applyAlignment="1">
      <alignment horizontal="center" vertical="center" wrapText="1"/>
    </xf>
    <xf numFmtId="0" fontId="70" fillId="8" borderId="27" xfId="28" applyFont="1" applyFill="1" applyBorder="1" applyAlignment="1">
      <alignment horizontal="center" vertical="center" wrapText="1"/>
    </xf>
    <xf numFmtId="0" fontId="70" fillId="8" borderId="1" xfId="28" applyFont="1" applyFill="1" applyBorder="1" applyAlignment="1">
      <alignment horizontal="center" vertical="center" wrapText="1"/>
    </xf>
    <xf numFmtId="0" fontId="78" fillId="3" borderId="23" xfId="28" applyFont="1" applyFill="1" applyBorder="1" applyAlignment="1">
      <alignment horizontal="center" vertical="center" wrapText="1"/>
    </xf>
    <xf numFmtId="0" fontId="70" fillId="8" borderId="3" xfId="28" applyFont="1" applyFill="1" applyBorder="1" applyAlignment="1">
      <alignment horizontal="center" vertical="center" wrapText="1"/>
    </xf>
    <xf numFmtId="0" fontId="6" fillId="8" borderId="8" xfId="28" applyFill="1" applyBorder="1" applyAlignment="1">
      <alignment horizontal="right" indent="1"/>
    </xf>
    <xf numFmtId="0" fontId="70" fillId="8" borderId="2" xfId="28" applyFont="1" applyFill="1" applyBorder="1" applyAlignment="1">
      <alignment horizontal="center" vertical="center" wrapText="1"/>
    </xf>
    <xf numFmtId="0" fontId="70" fillId="0" borderId="26" xfId="28" applyFont="1" applyBorder="1" applyAlignment="1">
      <alignment horizontal="center" vertical="center" wrapText="1"/>
    </xf>
    <xf numFmtId="0" fontId="78" fillId="0" borderId="0" xfId="28" applyFont="1" applyAlignment="1">
      <alignment horizontal="center" vertical="center" wrapText="1"/>
    </xf>
    <xf numFmtId="0" fontId="6" fillId="8" borderId="29" xfId="28" applyFill="1" applyBorder="1" applyAlignment="1">
      <alignment horizontal="right" vertical="center" indent="1"/>
    </xf>
    <xf numFmtId="0" fontId="78" fillId="8" borderId="27" xfId="28" applyFont="1" applyFill="1" applyBorder="1" applyAlignment="1">
      <alignment horizontal="left" vertical="center" wrapText="1" indent="1"/>
    </xf>
    <xf numFmtId="3" fontId="6" fillId="8" borderId="4" xfId="28" applyNumberFormat="1" applyFill="1" applyBorder="1" applyAlignment="1">
      <alignment horizontal="right" indent="1"/>
    </xf>
    <xf numFmtId="4" fontId="70" fillId="8" borderId="28" xfId="28" applyNumberFormat="1" applyFont="1" applyFill="1" applyBorder="1" applyAlignment="1">
      <alignment horizontal="right" vertical="center" wrapText="1" indent="1"/>
    </xf>
    <xf numFmtId="0" fontId="70" fillId="8" borderId="7" xfId="28" applyFont="1" applyFill="1" applyBorder="1" applyAlignment="1">
      <alignment horizontal="center" vertical="center" wrapText="1"/>
    </xf>
    <xf numFmtId="4" fontId="70" fillId="8" borderId="9" xfId="28" applyNumberFormat="1" applyFont="1" applyFill="1" applyBorder="1" applyAlignment="1">
      <alignment horizontal="right" vertical="center" wrapText="1" indent="1"/>
    </xf>
    <xf numFmtId="0" fontId="6" fillId="8" borderId="27" xfId="28" applyFill="1" applyBorder="1" applyAlignment="1">
      <alignment horizontal="right" vertical="center" indent="1"/>
    </xf>
    <xf numFmtId="4" fontId="70" fillId="8" borderId="4" xfId="28" applyNumberFormat="1" applyFont="1" applyFill="1" applyBorder="1" applyAlignment="1">
      <alignment horizontal="right" vertical="center" wrapText="1" indent="1"/>
    </xf>
    <xf numFmtId="0" fontId="70" fillId="8" borderId="10" xfId="28" applyFont="1" applyFill="1" applyBorder="1" applyAlignment="1">
      <alignment horizontal="center" vertical="center" wrapText="1"/>
    </xf>
    <xf numFmtId="4" fontId="70" fillId="8" borderId="11" xfId="28" applyNumberFormat="1" applyFont="1" applyFill="1" applyBorder="1" applyAlignment="1">
      <alignment horizontal="right" vertical="center" wrapText="1" indent="1"/>
    </xf>
    <xf numFmtId="0" fontId="70" fillId="8" borderId="4" xfId="28" applyFont="1" applyFill="1" applyBorder="1" applyAlignment="1">
      <alignment horizontal="left" vertical="center" wrapText="1" indent="1"/>
    </xf>
    <xf numFmtId="0" fontId="78" fillId="0" borderId="4" xfId="28" applyFont="1" applyBorder="1" applyAlignment="1">
      <alignment horizontal="left" vertical="center" wrapText="1" indent="1"/>
    </xf>
    <xf numFmtId="4" fontId="70" fillId="0" borderId="4" xfId="28" applyNumberFormat="1" applyFont="1" applyBorder="1" applyAlignment="1">
      <alignment horizontal="right" vertical="center" wrapText="1" indent="1"/>
    </xf>
    <xf numFmtId="0" fontId="70" fillId="0" borderId="10" xfId="28" applyFont="1" applyBorder="1" applyAlignment="1">
      <alignment horizontal="center" vertical="center" wrapText="1"/>
    </xf>
    <xf numFmtId="4" fontId="70" fillId="0" borderId="11" xfId="28" applyNumberFormat="1" applyFont="1" applyBorder="1" applyAlignment="1">
      <alignment horizontal="right" vertical="center" wrapText="1" indent="1"/>
    </xf>
    <xf numFmtId="0" fontId="32" fillId="0" borderId="0" xfId="28" applyFont="1"/>
    <xf numFmtId="0" fontId="6" fillId="8" borderId="4" xfId="28" applyFill="1" applyBorder="1" applyAlignment="1">
      <alignment horizontal="right" vertical="center" indent="1"/>
    </xf>
    <xf numFmtId="0" fontId="78" fillId="8" borderId="4" xfId="28" applyFont="1" applyFill="1" applyBorder="1" applyAlignment="1">
      <alignment horizontal="left" vertical="center" wrapText="1" indent="1"/>
    </xf>
    <xf numFmtId="0" fontId="6" fillId="0" borderId="29" xfId="28" applyBorder="1" applyAlignment="1">
      <alignment horizontal="center" vertical="center" wrapText="1"/>
    </xf>
    <xf numFmtId="0" fontId="6" fillId="0" borderId="4" xfId="28" applyBorder="1" applyAlignment="1">
      <alignment horizontal="center"/>
    </xf>
    <xf numFmtId="0" fontId="6" fillId="8" borderId="29" xfId="28" applyFill="1" applyBorder="1" applyAlignment="1">
      <alignment horizontal="center" vertical="center" wrapText="1"/>
    </xf>
    <xf numFmtId="0" fontId="6" fillId="8" borderId="26" xfId="28" applyFill="1" applyBorder="1" applyAlignment="1">
      <alignment horizontal="center" vertical="center" wrapText="1"/>
    </xf>
    <xf numFmtId="0" fontId="6" fillId="0" borderId="26" xfId="28" applyBorder="1" applyAlignment="1">
      <alignment horizontal="center" vertical="center" wrapText="1"/>
    </xf>
    <xf numFmtId="0" fontId="40" fillId="8" borderId="4" xfId="28" applyFont="1" applyFill="1" applyBorder="1" applyAlignment="1">
      <alignment horizontal="right" indent="1"/>
    </xf>
    <xf numFmtId="0" fontId="6" fillId="8" borderId="28" xfId="28" applyFill="1" applyBorder="1"/>
    <xf numFmtId="0" fontId="6" fillId="8" borderId="28" xfId="28" applyFill="1" applyBorder="1" applyAlignment="1">
      <alignment horizontal="center"/>
    </xf>
    <xf numFmtId="0" fontId="6" fillId="0" borderId="28" xfId="28" applyBorder="1" applyAlignment="1">
      <alignment horizontal="center"/>
    </xf>
    <xf numFmtId="0" fontId="6" fillId="0" borderId="0" xfId="28"/>
    <xf numFmtId="0" fontId="19" fillId="8" borderId="5" xfId="28" applyFont="1" applyFill="1" applyBorder="1" applyAlignment="1">
      <alignment horizontal="left" indent="1"/>
    </xf>
    <xf numFmtId="0" fontId="6" fillId="8" borderId="0" xfId="28" applyFill="1" applyAlignment="1">
      <alignment horizontal="left" indent="1"/>
    </xf>
    <xf numFmtId="0" fontId="6" fillId="8" borderId="5" xfId="28" applyFill="1" applyBorder="1" applyAlignment="1">
      <alignment horizontal="left" indent="1"/>
    </xf>
    <xf numFmtId="0" fontId="6" fillId="8" borderId="6" xfId="28" applyFill="1" applyBorder="1"/>
    <xf numFmtId="0" fontId="6" fillId="8" borderId="5" xfId="28" applyFill="1" applyBorder="1"/>
    <xf numFmtId="0" fontId="6" fillId="8" borderId="5" xfId="28" applyFill="1" applyBorder="1" applyAlignment="1">
      <alignment horizontal="left" indent="2"/>
    </xf>
    <xf numFmtId="0" fontId="6" fillId="8" borderId="7" xfId="28" applyFill="1" applyBorder="1"/>
    <xf numFmtId="0" fontId="6" fillId="8" borderId="8" xfId="28" applyFill="1" applyBorder="1"/>
    <xf numFmtId="0" fontId="6" fillId="8" borderId="7" xfId="28" applyFill="1" applyBorder="1" applyAlignment="1">
      <alignment horizontal="left" indent="2"/>
    </xf>
    <xf numFmtId="0" fontId="6" fillId="8" borderId="9" xfId="28" applyFill="1" applyBorder="1"/>
    <xf numFmtId="0" fontId="32" fillId="8" borderId="4" xfId="28" applyFont="1" applyFill="1" applyBorder="1" applyAlignment="1">
      <alignment horizontal="center" vertical="center"/>
    </xf>
    <xf numFmtId="0" fontId="32" fillId="8" borderId="27" xfId="28" applyFont="1" applyFill="1" applyBorder="1" applyAlignment="1">
      <alignment horizontal="center" vertical="center"/>
    </xf>
    <xf numFmtId="0" fontId="32" fillId="0" borderId="27" xfId="28" applyFont="1" applyBorder="1" applyAlignment="1">
      <alignment horizontal="center" vertical="center"/>
    </xf>
    <xf numFmtId="0" fontId="6" fillId="8" borderId="29" xfId="28" applyFill="1" applyBorder="1" applyAlignment="1">
      <alignment vertical="center" wrapText="1"/>
    </xf>
    <xf numFmtId="0" fontId="40" fillId="0" borderId="1" xfId="28" applyFont="1" applyBorder="1" applyAlignment="1">
      <alignment horizontal="center" vertical="center" wrapText="1"/>
    </xf>
    <xf numFmtId="0" fontId="40" fillId="8" borderId="1" xfId="28" applyFont="1" applyFill="1" applyBorder="1" applyAlignment="1">
      <alignment horizontal="center" vertical="center" wrapText="1"/>
    </xf>
    <xf numFmtId="0" fontId="57" fillId="8" borderId="29" xfId="28" applyFont="1" applyFill="1" applyBorder="1" applyAlignment="1">
      <alignment horizontal="center"/>
    </xf>
    <xf numFmtId="0" fontId="40" fillId="0" borderId="27" xfId="28" applyFont="1" applyBorder="1" applyAlignment="1">
      <alignment horizontal="center" vertical="center" wrapText="1"/>
    </xf>
    <xf numFmtId="0" fontId="25" fillId="8" borderId="26" xfId="28" applyFont="1" applyFill="1" applyBorder="1" applyAlignment="1">
      <alignment horizontal="center" vertical="center" wrapText="1"/>
    </xf>
    <xf numFmtId="0" fontId="32" fillId="8" borderId="26" xfId="28" applyFont="1" applyFill="1" applyBorder="1" applyAlignment="1">
      <alignment vertical="center" wrapText="1"/>
    </xf>
    <xf numFmtId="0" fontId="29" fillId="0" borderId="26" xfId="28" applyFont="1" applyBorder="1" applyAlignment="1">
      <alignment horizontal="center" vertical="center" wrapText="1"/>
    </xf>
    <xf numFmtId="0" fontId="29" fillId="8" borderId="26" xfId="28" applyFont="1" applyFill="1" applyBorder="1" applyAlignment="1">
      <alignment vertical="center" wrapText="1"/>
    </xf>
    <xf numFmtId="0" fontId="84" fillId="0" borderId="0" xfId="28" applyFont="1" applyAlignment="1">
      <alignment horizontal="center" vertical="center" wrapText="1"/>
    </xf>
    <xf numFmtId="0" fontId="79" fillId="0" borderId="0" xfId="28" applyFont="1" applyAlignment="1">
      <alignment horizontal="center" vertical="center" wrapText="1"/>
    </xf>
    <xf numFmtId="0" fontId="32" fillId="8" borderId="26" xfId="28" applyFont="1" applyFill="1" applyBorder="1" applyAlignment="1">
      <alignment horizontal="center" vertical="center" wrapText="1"/>
    </xf>
    <xf numFmtId="0" fontId="83" fillId="8" borderId="26" xfId="28" applyFont="1" applyFill="1" applyBorder="1"/>
    <xf numFmtId="0" fontId="29" fillId="0" borderId="26" xfId="28" applyFont="1" applyBorder="1" applyAlignment="1">
      <alignment vertical="center" wrapText="1"/>
    </xf>
    <xf numFmtId="0" fontId="6" fillId="8" borderId="4" xfId="28" applyFill="1" applyBorder="1" applyAlignment="1">
      <alignment horizontal="right" indent="1"/>
    </xf>
    <xf numFmtId="0" fontId="32" fillId="8" borderId="28" xfId="28" applyFont="1" applyFill="1" applyBorder="1" applyAlignment="1">
      <alignment horizontal="left" vertical="center" indent="1"/>
    </xf>
    <xf numFmtId="165" fontId="60" fillId="8" borderId="10" xfId="28" applyNumberFormat="1" applyFont="1" applyFill="1" applyBorder="1" applyAlignment="1">
      <alignment horizontal="right" vertical="center" wrapText="1" indent="1"/>
    </xf>
    <xf numFmtId="165" fontId="90" fillId="8" borderId="32" xfId="28" applyNumberFormat="1" applyFont="1" applyFill="1" applyBorder="1" applyAlignment="1">
      <alignment horizontal="right" vertical="center" wrapText="1" indent="1"/>
    </xf>
    <xf numFmtId="165" fontId="90" fillId="8" borderId="33" xfId="28" applyNumberFormat="1" applyFont="1" applyFill="1" applyBorder="1" applyAlignment="1">
      <alignment horizontal="right" vertical="center" wrapText="1" indent="1"/>
    </xf>
    <xf numFmtId="165" fontId="90" fillId="8" borderId="34" xfId="28" applyNumberFormat="1" applyFont="1" applyFill="1" applyBorder="1" applyAlignment="1">
      <alignment horizontal="right" vertical="center" wrapText="1" indent="1"/>
    </xf>
    <xf numFmtId="165" fontId="60" fillId="8" borderId="11" xfId="28" applyNumberFormat="1" applyFont="1" applyFill="1" applyBorder="1" applyAlignment="1">
      <alignment horizontal="right" vertical="center" wrapText="1" indent="1"/>
    </xf>
    <xf numFmtId="0" fontId="32" fillId="8" borderId="4" xfId="28" applyFont="1" applyFill="1" applyBorder="1" applyAlignment="1">
      <alignment horizontal="left" vertical="center" indent="1"/>
    </xf>
    <xf numFmtId="165" fontId="90" fillId="8" borderId="39" xfId="28" applyNumberFormat="1" applyFont="1" applyFill="1" applyBorder="1" applyAlignment="1">
      <alignment horizontal="right" vertical="center" wrapText="1" indent="1"/>
    </xf>
    <xf numFmtId="165" fontId="90" fillId="8" borderId="4" xfId="28" applyNumberFormat="1" applyFont="1" applyFill="1" applyBorder="1" applyAlignment="1">
      <alignment horizontal="right" vertical="center" wrapText="1" indent="1"/>
    </xf>
    <xf numFmtId="165" fontId="90" fillId="8" borderId="40" xfId="28" applyNumberFormat="1" applyFont="1" applyFill="1" applyBorder="1" applyAlignment="1">
      <alignment horizontal="right" vertical="center" wrapText="1" indent="1"/>
    </xf>
    <xf numFmtId="0" fontId="6" fillId="18" borderId="4" xfId="28" applyFill="1" applyBorder="1" applyAlignment="1">
      <alignment horizontal="right" indent="1"/>
    </xf>
    <xf numFmtId="0" fontId="32" fillId="18" borderId="4" xfId="28" applyFont="1" applyFill="1" applyBorder="1" applyAlignment="1">
      <alignment horizontal="left" vertical="center" indent="1"/>
    </xf>
    <xf numFmtId="165" fontId="60" fillId="18" borderId="4" xfId="28" applyNumberFormat="1" applyFont="1" applyFill="1" applyBorder="1" applyAlignment="1">
      <alignment horizontal="right" vertical="center" wrapText="1" indent="1"/>
    </xf>
    <xf numFmtId="165" fontId="60" fillId="18" borderId="10" xfId="28" applyNumberFormat="1" applyFont="1" applyFill="1" applyBorder="1" applyAlignment="1">
      <alignment horizontal="right" vertical="center" wrapText="1" indent="1"/>
    </xf>
    <xf numFmtId="165" fontId="90" fillId="18" borderId="39" xfId="28" applyNumberFormat="1" applyFont="1" applyFill="1" applyBorder="1" applyAlignment="1">
      <alignment horizontal="right" vertical="center" wrapText="1" indent="1"/>
    </xf>
    <xf numFmtId="165" fontId="90" fillId="18" borderId="4" xfId="28" applyNumberFormat="1" applyFont="1" applyFill="1" applyBorder="1" applyAlignment="1">
      <alignment horizontal="right" vertical="center" wrapText="1" indent="1"/>
    </xf>
    <xf numFmtId="165" fontId="90" fillId="18" borderId="40" xfId="28" applyNumberFormat="1" applyFont="1" applyFill="1" applyBorder="1" applyAlignment="1">
      <alignment horizontal="right" vertical="center" wrapText="1" indent="1"/>
    </xf>
    <xf numFmtId="165" fontId="60" fillId="18" borderId="11" xfId="28" applyNumberFormat="1" applyFont="1" applyFill="1" applyBorder="1" applyAlignment="1">
      <alignment horizontal="right" vertical="center" wrapText="1" indent="1"/>
    </xf>
    <xf numFmtId="165" fontId="90" fillId="8" borderId="59" xfId="28" applyNumberFormat="1" applyFont="1" applyFill="1" applyBorder="1" applyAlignment="1">
      <alignment horizontal="right" vertical="center" wrapText="1" indent="1"/>
    </xf>
    <xf numFmtId="165" fontId="90" fillId="8" borderId="61" xfId="28" applyNumberFormat="1" applyFont="1" applyFill="1" applyBorder="1" applyAlignment="1">
      <alignment horizontal="right" vertical="center" wrapText="1" indent="1"/>
    </xf>
    <xf numFmtId="165" fontId="90" fillId="8" borderId="60" xfId="28" applyNumberFormat="1" applyFont="1" applyFill="1" applyBorder="1" applyAlignment="1">
      <alignment horizontal="right" vertical="center" wrapText="1" indent="1"/>
    </xf>
    <xf numFmtId="3" fontId="93" fillId="0" borderId="0" xfId="28" applyNumberFormat="1" applyFont="1" applyAlignment="1">
      <alignment horizontal="right"/>
    </xf>
    <xf numFmtId="0" fontId="65" fillId="0" borderId="0" xfId="28" applyFont="1"/>
    <xf numFmtId="4" fontId="86" fillId="0" borderId="0" xfId="28" applyNumberFormat="1" applyFont="1"/>
    <xf numFmtId="0" fontId="6" fillId="8" borderId="28" xfId="28" applyFill="1" applyBorder="1" applyAlignment="1">
      <alignment horizontal="center" vertical="center" wrapText="1"/>
    </xf>
    <xf numFmtId="0" fontId="40" fillId="0" borderId="10" xfId="28" applyFont="1" applyBorder="1" applyAlignment="1">
      <alignment horizontal="center" vertical="center" wrapText="1"/>
    </xf>
    <xf numFmtId="0" fontId="57" fillId="8" borderId="28" xfId="28" applyFont="1" applyFill="1" applyBorder="1" applyAlignment="1">
      <alignment horizontal="center"/>
    </xf>
    <xf numFmtId="0" fontId="40" fillId="0" borderId="4" xfId="28" applyFont="1" applyBorder="1" applyAlignment="1">
      <alignment horizontal="center" vertical="center" wrapText="1"/>
    </xf>
    <xf numFmtId="0" fontId="6" fillId="8" borderId="4" xfId="28" applyFill="1" applyBorder="1" applyAlignment="1">
      <alignment horizontal="center" vertical="center"/>
    </xf>
    <xf numFmtId="0" fontId="6" fillId="8" borderId="27" xfId="28" applyFill="1" applyBorder="1" applyAlignment="1">
      <alignment horizontal="center" vertical="center"/>
    </xf>
    <xf numFmtId="0" fontId="6" fillId="0" borderId="27" xfId="28" applyBorder="1" applyAlignment="1">
      <alignment horizontal="center" vertical="center"/>
    </xf>
    <xf numFmtId="0" fontId="6" fillId="8" borderId="26" xfId="28" applyFill="1" applyBorder="1" applyAlignment="1">
      <alignment vertical="center" wrapText="1"/>
    </xf>
    <xf numFmtId="0" fontId="40" fillId="0" borderId="26" xfId="28" applyFont="1" applyBorder="1" applyAlignment="1">
      <alignment horizontal="center" vertical="center" wrapText="1"/>
    </xf>
    <xf numFmtId="0" fontId="40" fillId="8" borderId="26" xfId="28" applyFont="1" applyFill="1" applyBorder="1" applyAlignment="1">
      <alignment vertical="center" wrapText="1"/>
    </xf>
    <xf numFmtId="0" fontId="84" fillId="0" borderId="2" xfId="28" applyFont="1" applyBorder="1" applyAlignment="1">
      <alignment horizontal="center" vertical="center" wrapText="1"/>
    </xf>
    <xf numFmtId="0" fontId="79" fillId="0" borderId="2" xfId="28" applyFont="1" applyBorder="1" applyAlignment="1">
      <alignment horizontal="center" vertical="center" wrapText="1"/>
    </xf>
    <xf numFmtId="0" fontId="57" fillId="8" borderId="26" xfId="28" applyFont="1" applyFill="1" applyBorder="1"/>
    <xf numFmtId="0" fontId="40" fillId="0" borderId="26" xfId="28" applyFont="1" applyBorder="1" applyAlignment="1">
      <alignment vertical="center" wrapText="1"/>
    </xf>
    <xf numFmtId="0" fontId="6" fillId="8" borderId="4" xfId="28" applyFill="1" applyBorder="1" applyAlignment="1">
      <alignment horizontal="left" vertical="center" indent="1"/>
    </xf>
    <xf numFmtId="0" fontId="6" fillId="18" borderId="4" xfId="28" applyFill="1" applyBorder="1" applyAlignment="1">
      <alignment horizontal="left" vertical="center" indent="1"/>
    </xf>
    <xf numFmtId="4" fontId="32" fillId="8" borderId="0" xfId="28" applyNumberFormat="1" applyFont="1" applyFill="1"/>
    <xf numFmtId="0" fontId="65" fillId="8" borderId="0" xfId="28" applyFont="1" applyFill="1"/>
    <xf numFmtId="0" fontId="32" fillId="8" borderId="0" xfId="28" applyFont="1" applyFill="1" applyAlignment="1">
      <alignment wrapText="1"/>
    </xf>
    <xf numFmtId="3" fontId="19" fillId="0" borderId="4" xfId="3" applyNumberFormat="1" applyBorder="1"/>
    <xf numFmtId="3" fontId="0" fillId="0" borderId="0" xfId="0" applyNumberFormat="1" applyAlignment="1">
      <alignment wrapText="1"/>
    </xf>
    <xf numFmtId="14" fontId="71" fillId="14" borderId="4" xfId="0" applyNumberFormat="1" applyFont="1" applyFill="1" applyBorder="1" applyAlignment="1">
      <alignment horizontal="center" vertical="center" wrapText="1"/>
    </xf>
    <xf numFmtId="3" fontId="76" fillId="0" borderId="4" xfId="0" applyNumberFormat="1" applyFont="1" applyBorder="1" applyAlignment="1">
      <alignment horizontal="right" vertical="center" wrapText="1"/>
    </xf>
    <xf numFmtId="0" fontId="76" fillId="0" borderId="4" xfId="0" applyFont="1" applyBorder="1" applyAlignment="1">
      <alignment horizontal="left" vertical="center" wrapText="1"/>
    </xf>
    <xf numFmtId="3" fontId="16" fillId="0" borderId="27" xfId="0" applyNumberFormat="1" applyFont="1" applyBorder="1" applyAlignment="1">
      <alignment horizontal="right" vertical="center" wrapText="1"/>
    </xf>
    <xf numFmtId="10" fontId="16" fillId="0" borderId="27" xfId="2" applyNumberFormat="1" applyFont="1" applyFill="1" applyBorder="1" applyAlignment="1">
      <alignment horizontal="right" vertical="center" wrapText="1"/>
    </xf>
    <xf numFmtId="0" fontId="94" fillId="8" borderId="1" xfId="0" applyFont="1" applyFill="1" applyBorder="1" applyAlignment="1">
      <alignment vertical="center" wrapText="1"/>
    </xf>
    <xf numFmtId="0" fontId="94" fillId="8" borderId="10" xfId="0" applyFont="1" applyFill="1" applyBorder="1" applyAlignment="1">
      <alignment horizontal="left" vertical="center" wrapText="1"/>
    </xf>
    <xf numFmtId="0" fontId="95" fillId="8" borderId="0" xfId="28" applyFont="1" applyFill="1"/>
    <xf numFmtId="3" fontId="6" fillId="8" borderId="4" xfId="28" applyNumberFormat="1" applyFill="1" applyBorder="1" applyAlignment="1">
      <alignment horizontal="right" vertical="center" indent="1"/>
    </xf>
    <xf numFmtId="0" fontId="66" fillId="0" borderId="0" xfId="0" applyFont="1" applyAlignment="1">
      <alignment horizontal="left" vertical="top"/>
    </xf>
    <xf numFmtId="3" fontId="4" fillId="8" borderId="4" xfId="28" applyNumberFormat="1" applyFont="1" applyFill="1" applyBorder="1" applyAlignment="1">
      <alignment horizontal="right" indent="1"/>
    </xf>
    <xf numFmtId="0" fontId="30" fillId="0" borderId="0" xfId="0" applyFont="1"/>
    <xf numFmtId="0" fontId="30" fillId="2" borderId="6" xfId="0" applyFont="1" applyFill="1" applyBorder="1" applyAlignment="1">
      <alignment horizontal="center" vertical="center" wrapText="1"/>
    </xf>
    <xf numFmtId="0" fontId="30" fillId="2" borderId="3" xfId="0" applyFont="1" applyFill="1" applyBorder="1" applyAlignment="1">
      <alignment horizontal="center" wrapText="1"/>
    </xf>
    <xf numFmtId="0" fontId="30" fillId="2" borderId="6" xfId="0" applyFont="1" applyFill="1" applyBorder="1" applyAlignment="1">
      <alignment horizontal="left" vertical="center" wrapText="1"/>
    </xf>
    <xf numFmtId="165" fontId="61" fillId="0" borderId="4" xfId="27" applyNumberFormat="1" applyFont="1" applyFill="1" applyBorder="1" applyAlignment="1" applyProtection="1">
      <alignment horizontal="right" vertical="center"/>
      <protection locked="0"/>
    </xf>
    <xf numFmtId="0" fontId="16" fillId="2" borderId="4" xfId="0" applyFont="1" applyFill="1" applyBorder="1" applyAlignment="1">
      <alignment horizontal="left" vertical="center" wrapText="1"/>
    </xf>
    <xf numFmtId="0" fontId="0" fillId="0" borderId="4" xfId="0" applyBorder="1"/>
    <xf numFmtId="0" fontId="96" fillId="2" borderId="1" xfId="0" applyFont="1" applyFill="1" applyBorder="1" applyAlignment="1">
      <alignment horizontal="left" wrapText="1"/>
    </xf>
    <xf numFmtId="0" fontId="96" fillId="2" borderId="3" xfId="0" applyFont="1" applyFill="1" applyBorder="1" applyAlignment="1">
      <alignment horizontal="left" wrapText="1"/>
    </xf>
    <xf numFmtId="0" fontId="16" fillId="2" borderId="2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7" xfId="0" applyFont="1" applyFill="1" applyBorder="1" applyAlignment="1">
      <alignment horizontal="left" vertical="center" wrapText="1"/>
    </xf>
    <xf numFmtId="0" fontId="16" fillId="20" borderId="9" xfId="0" applyFont="1" applyFill="1" applyBorder="1" applyAlignment="1">
      <alignment horizontal="left" wrapText="1"/>
    </xf>
    <xf numFmtId="0" fontId="16" fillId="2" borderId="28" xfId="0" applyFont="1" applyFill="1" applyBorder="1" applyAlignment="1">
      <alignment horizontal="center" vertical="center" wrapText="1"/>
    </xf>
    <xf numFmtId="0" fontId="16" fillId="2" borderId="9" xfId="0" applyFont="1" applyFill="1" applyBorder="1" applyAlignment="1">
      <alignment horizontal="left" vertical="center" wrapText="1"/>
    </xf>
    <xf numFmtId="0" fontId="17" fillId="0" borderId="0" xfId="1" quotePrefix="1" applyFill="1"/>
    <xf numFmtId="0" fontId="97" fillId="2" borderId="4" xfId="20" applyFont="1" applyFill="1" applyBorder="1" applyAlignment="1">
      <alignment horizontal="center" vertical="center" wrapText="1"/>
    </xf>
    <xf numFmtId="0" fontId="97" fillId="2" borderId="10" xfId="20" applyFont="1" applyFill="1" applyBorder="1" applyAlignment="1">
      <alignment horizontal="left" vertical="center" wrapText="1"/>
    </xf>
    <xf numFmtId="0" fontId="97" fillId="2" borderId="11" xfId="20" applyFont="1" applyFill="1" applyBorder="1" applyAlignment="1">
      <alignment horizontal="left" vertical="center" wrapText="1"/>
    </xf>
    <xf numFmtId="3" fontId="97" fillId="2" borderId="4" xfId="20" applyNumberFormat="1" applyFont="1" applyFill="1" applyBorder="1" applyAlignment="1">
      <alignment horizontal="right" vertical="center" wrapText="1"/>
    </xf>
    <xf numFmtId="3" fontId="97" fillId="19" borderId="4" xfId="20" applyNumberFormat="1" applyFont="1" applyFill="1" applyBorder="1" applyAlignment="1">
      <alignment horizontal="right" vertical="center" wrapText="1"/>
    </xf>
    <xf numFmtId="0" fontId="99" fillId="17" borderId="10" xfId="20" applyFont="1" applyFill="1" applyBorder="1" applyAlignment="1">
      <alignment horizontal="left" vertical="center" wrapText="1"/>
    </xf>
    <xf numFmtId="0" fontId="98" fillId="2" borderId="4" xfId="20" applyFont="1" applyFill="1" applyBorder="1" applyAlignment="1">
      <alignment horizontal="center" vertical="center" wrapText="1"/>
    </xf>
    <xf numFmtId="10" fontId="97" fillId="19" borderId="4" xfId="20" applyNumberFormat="1" applyFont="1" applyFill="1" applyBorder="1" applyAlignment="1">
      <alignment horizontal="right" vertical="center" wrapText="1"/>
    </xf>
    <xf numFmtId="10" fontId="97" fillId="2" borderId="4" xfId="20" applyNumberFormat="1" applyFont="1" applyFill="1" applyBorder="1" applyAlignment="1">
      <alignment horizontal="right" vertical="center" wrapText="1"/>
    </xf>
    <xf numFmtId="0" fontId="74" fillId="2" borderId="1" xfId="20" applyFont="1" applyFill="1" applyBorder="1" applyAlignment="1">
      <alignment horizontal="left" vertical="center" wrapText="1"/>
    </xf>
    <xf numFmtId="0" fontId="74" fillId="2" borderId="2" xfId="20" applyFont="1" applyFill="1" applyBorder="1" applyAlignment="1">
      <alignment horizontal="left" vertical="center" wrapText="1"/>
    </xf>
    <xf numFmtId="0" fontId="74" fillId="2" borderId="3" xfId="20" applyFont="1" applyFill="1" applyBorder="1" applyAlignment="1">
      <alignment horizontal="left" vertical="center" wrapText="1"/>
    </xf>
    <xf numFmtId="0" fontId="74" fillId="2" borderId="4" xfId="20" applyFont="1" applyFill="1" applyBorder="1" applyAlignment="1">
      <alignment horizontal="center" vertical="center" wrapText="1"/>
    </xf>
    <xf numFmtId="0" fontId="74" fillId="2" borderId="10" xfId="20" applyFont="1" applyFill="1" applyBorder="1" applyAlignment="1">
      <alignment horizontal="left" vertical="center" wrapText="1"/>
    </xf>
    <xf numFmtId="0" fontId="16" fillId="2" borderId="11" xfId="20" applyFont="1" applyFill="1" applyBorder="1" applyAlignment="1">
      <alignment horizontal="left" wrapText="1"/>
    </xf>
    <xf numFmtId="0" fontId="16" fillId="2" borderId="4" xfId="20" applyFont="1" applyFill="1" applyBorder="1" applyAlignment="1">
      <alignment horizontal="left" vertical="center" wrapText="1"/>
    </xf>
    <xf numFmtId="0" fontId="16" fillId="2" borderId="4" xfId="20" applyFont="1" applyFill="1" applyBorder="1" applyAlignment="1">
      <alignment horizontal="center" vertical="center" wrapText="1"/>
    </xf>
    <xf numFmtId="0" fontId="74" fillId="2" borderId="4" xfId="20" applyFont="1" applyFill="1" applyBorder="1" applyAlignment="1">
      <alignment horizontal="left" vertical="center" wrapText="1"/>
    </xf>
    <xf numFmtId="0" fontId="100" fillId="17" borderId="1" xfId="20" applyFont="1" applyFill="1" applyBorder="1" applyAlignment="1">
      <alignment horizontal="left" vertical="center" wrapText="1"/>
    </xf>
    <xf numFmtId="0" fontId="100" fillId="17" borderId="2" xfId="20" applyFont="1" applyFill="1" applyBorder="1" applyAlignment="1">
      <alignment horizontal="left" vertical="center" wrapText="1"/>
    </xf>
    <xf numFmtId="0" fontId="100" fillId="17" borderId="3" xfId="20" applyFont="1" applyFill="1" applyBorder="1" applyAlignment="1">
      <alignment horizontal="left" vertical="center" wrapText="1"/>
    </xf>
    <xf numFmtId="3" fontId="16" fillId="2" borderId="4" xfId="20" applyNumberFormat="1" applyFont="1" applyFill="1" applyBorder="1" applyAlignment="1">
      <alignment horizontal="right" vertical="center" wrapText="1"/>
    </xf>
    <xf numFmtId="0" fontId="100" fillId="17" borderId="7" xfId="20" applyFont="1" applyFill="1" applyBorder="1" applyAlignment="1">
      <alignment horizontal="left" vertical="center" wrapText="1"/>
    </xf>
    <xf numFmtId="0" fontId="100" fillId="17" borderId="8" xfId="20" applyFont="1" applyFill="1" applyBorder="1" applyAlignment="1">
      <alignment horizontal="left" vertical="center" wrapText="1"/>
    </xf>
    <xf numFmtId="0" fontId="100" fillId="17" borderId="9" xfId="20" applyFont="1" applyFill="1" applyBorder="1" applyAlignment="1">
      <alignment horizontal="left" vertical="center" wrapText="1"/>
    </xf>
    <xf numFmtId="0" fontId="16" fillId="2" borderId="4" xfId="20" applyFont="1" applyFill="1" applyBorder="1" applyAlignment="1">
      <alignment horizontal="right" vertical="center" wrapText="1"/>
    </xf>
    <xf numFmtId="0" fontId="100" fillId="17" borderId="10" xfId="20" applyFont="1" applyFill="1" applyBorder="1" applyAlignment="1">
      <alignment horizontal="left" vertical="center" wrapText="1"/>
    </xf>
    <xf numFmtId="0" fontId="100" fillId="17" borderId="26" xfId="20" applyFont="1" applyFill="1" applyBorder="1" applyAlignment="1">
      <alignment horizontal="left" vertical="center" wrapText="1"/>
    </xf>
    <xf numFmtId="0" fontId="100" fillId="17" borderId="11" xfId="20" applyFont="1" applyFill="1" applyBorder="1" applyAlignment="1">
      <alignment horizontal="left" vertical="center" wrapText="1"/>
    </xf>
    <xf numFmtId="0" fontId="100" fillId="17" borderId="5" xfId="20" applyFont="1" applyFill="1" applyBorder="1" applyAlignment="1">
      <alignment horizontal="left" vertical="center" wrapText="1"/>
    </xf>
    <xf numFmtId="0" fontId="100" fillId="17" borderId="0" xfId="20" applyFont="1" applyFill="1" applyAlignment="1">
      <alignment horizontal="left" vertical="center" wrapText="1"/>
    </xf>
    <xf numFmtId="3" fontId="16" fillId="19" borderId="4" xfId="20" applyNumberFormat="1" applyFont="1" applyFill="1" applyBorder="1" applyAlignment="1">
      <alignment horizontal="right" vertical="center" wrapText="1"/>
    </xf>
    <xf numFmtId="0" fontId="100" fillId="17" borderId="6" xfId="20" applyFont="1" applyFill="1" applyBorder="1" applyAlignment="1">
      <alignment horizontal="left" vertical="center" wrapText="1"/>
    </xf>
    <xf numFmtId="0" fontId="16" fillId="2" borderId="2" xfId="20" applyFont="1" applyFill="1" applyBorder="1" applyAlignment="1">
      <alignment horizontal="left" wrapText="1"/>
    </xf>
    <xf numFmtId="0" fontId="16" fillId="2" borderId="10" xfId="20" applyFont="1" applyFill="1" applyBorder="1" applyAlignment="1">
      <alignment horizontal="left" wrapText="1"/>
    </xf>
    <xf numFmtId="0" fontId="16" fillId="2" borderId="26" xfId="20" applyFont="1" applyFill="1" applyBorder="1" applyAlignment="1">
      <alignment horizontal="left" wrapText="1"/>
    </xf>
    <xf numFmtId="3" fontId="100" fillId="17" borderId="7" xfId="20" applyNumberFormat="1" applyFont="1" applyFill="1" applyBorder="1" applyAlignment="1">
      <alignment horizontal="left" vertical="center" wrapText="1"/>
    </xf>
    <xf numFmtId="0" fontId="16" fillId="2" borderId="10" xfId="20" applyFont="1" applyFill="1" applyBorder="1" applyAlignment="1">
      <alignment horizontal="left" vertical="center" wrapText="1"/>
    </xf>
    <xf numFmtId="0" fontId="16" fillId="2" borderId="11" xfId="20" applyFont="1" applyFill="1" applyBorder="1" applyAlignment="1">
      <alignment horizontal="left" vertical="center" wrapText="1"/>
    </xf>
    <xf numFmtId="0" fontId="16" fillId="2" borderId="10" xfId="20" applyFont="1" applyFill="1" applyBorder="1" applyAlignment="1">
      <alignment horizontal="center" vertical="center" wrapText="1"/>
    </xf>
    <xf numFmtId="0" fontId="16" fillId="19" borderId="4" xfId="20" applyFont="1" applyFill="1" applyBorder="1" applyAlignment="1">
      <alignment horizontal="right" vertical="center" wrapText="1"/>
    </xf>
    <xf numFmtId="10" fontId="16" fillId="2" borderId="4" xfId="20" applyNumberFormat="1" applyFont="1" applyFill="1" applyBorder="1" applyAlignment="1">
      <alignment horizontal="right" vertical="center" wrapText="1"/>
    </xf>
    <xf numFmtId="165" fontId="38" fillId="0" borderId="0" xfId="11" applyNumberFormat="1" applyFont="1" applyFill="1" applyBorder="1" applyAlignment="1">
      <alignment vertical="center"/>
    </xf>
    <xf numFmtId="0" fontId="0" fillId="2" borderId="11" xfId="0" applyFill="1" applyBorder="1" applyAlignment="1">
      <alignment horizontal="center" vertical="center" wrapText="1"/>
    </xf>
    <xf numFmtId="169" fontId="40" fillId="0" borderId="4" xfId="0" applyNumberFormat="1" applyFont="1" applyBorder="1"/>
    <xf numFmtId="0" fontId="68" fillId="21" borderId="45" xfId="12" applyFont="1" applyFill="1" applyBorder="1" applyAlignment="1">
      <alignment wrapText="1"/>
    </xf>
    <xf numFmtId="0" fontId="68" fillId="21" borderId="46" xfId="12" applyFont="1" applyFill="1" applyBorder="1" applyAlignment="1">
      <alignment wrapText="1"/>
    </xf>
    <xf numFmtId="0" fontId="68" fillId="0" borderId="45" xfId="12" applyFont="1" applyBorder="1" applyAlignment="1">
      <alignment wrapText="1"/>
    </xf>
    <xf numFmtId="0" fontId="68" fillId="8" borderId="46" xfId="12" applyFont="1" applyFill="1" applyBorder="1" applyAlignment="1">
      <alignment wrapText="1"/>
    </xf>
    <xf numFmtId="167" fontId="40" fillId="0" borderId="4" xfId="0" applyNumberFormat="1" applyFont="1" applyBorder="1"/>
    <xf numFmtId="1" fontId="68" fillId="0" borderId="43" xfId="12" applyNumberFormat="1" applyFont="1" applyBorder="1" applyAlignment="1">
      <alignment horizontal="center" wrapText="1"/>
    </xf>
    <xf numFmtId="0" fontId="17" fillId="0" borderId="65" xfId="1" quotePrefix="1" applyBorder="1" applyAlignment="1">
      <alignment vertical="center" wrapText="1"/>
    </xf>
    <xf numFmtId="0" fontId="16" fillId="2" borderId="4" xfId="20" applyFont="1" applyFill="1" applyBorder="1" applyAlignment="1">
      <alignment horizontal="left" vertical="center"/>
    </xf>
    <xf numFmtId="3" fontId="16" fillId="19" borderId="4" xfId="0" applyNumberFormat="1" applyFont="1" applyFill="1" applyBorder="1" applyAlignment="1">
      <alignment horizontal="right" vertical="center"/>
    </xf>
    <xf numFmtId="0" fontId="99" fillId="2" borderId="4" xfId="20" applyFont="1" applyFill="1" applyBorder="1" applyAlignment="1">
      <alignment horizontal="left" vertical="center"/>
    </xf>
    <xf numFmtId="0" fontId="96" fillId="2" borderId="4" xfId="20" applyFont="1" applyFill="1" applyBorder="1" applyAlignment="1">
      <alignment horizontal="left" vertical="center"/>
    </xf>
    <xf numFmtId="3" fontId="99" fillId="17" borderId="27" xfId="0" applyNumberFormat="1" applyFont="1" applyFill="1" applyBorder="1" applyAlignment="1">
      <alignment horizontal="left" vertical="center"/>
    </xf>
    <xf numFmtId="3" fontId="99" fillId="17" borderId="29" xfId="0" applyNumberFormat="1" applyFont="1" applyFill="1" applyBorder="1" applyAlignment="1">
      <alignment horizontal="left" vertical="center"/>
    </xf>
    <xf numFmtId="3" fontId="99" fillId="17" borderId="28" xfId="0" applyNumberFormat="1" applyFont="1" applyFill="1" applyBorder="1" applyAlignment="1">
      <alignment horizontal="left" vertical="center"/>
    </xf>
    <xf numFmtId="0" fontId="33" fillId="2" borderId="11" xfId="20" applyFont="1" applyFill="1" applyBorder="1" applyAlignment="1">
      <alignment horizontal="left" vertical="center" wrapText="1"/>
    </xf>
    <xf numFmtId="0" fontId="33" fillId="2" borderId="10" xfId="20" applyFont="1" applyFill="1" applyBorder="1" applyAlignment="1">
      <alignment horizontal="center" vertical="center" wrapText="1"/>
    </xf>
    <xf numFmtId="0" fontId="33" fillId="2" borderId="4" xfId="20" applyFont="1" applyFill="1" applyBorder="1" applyAlignment="1">
      <alignment horizontal="center" vertical="center"/>
    </xf>
    <xf numFmtId="0" fontId="33" fillId="2" borderId="4" xfId="20" applyFont="1" applyFill="1" applyBorder="1" applyAlignment="1">
      <alignment horizontal="left" vertical="center" wrapText="1"/>
    </xf>
    <xf numFmtId="3" fontId="33" fillId="2" borderId="4" xfId="20" applyNumberFormat="1" applyFont="1" applyFill="1" applyBorder="1" applyAlignment="1">
      <alignment horizontal="right" vertical="center"/>
    </xf>
    <xf numFmtId="0" fontId="3" fillId="0" borderId="0" xfId="4" applyFont="1"/>
    <xf numFmtId="0" fontId="33" fillId="2" borderId="11" xfId="0" applyFont="1" applyFill="1" applyBorder="1" applyAlignment="1">
      <alignment horizontal="left" vertical="center"/>
    </xf>
    <xf numFmtId="3" fontId="33" fillId="2" borderId="4" xfId="0" applyNumberFormat="1" applyFont="1" applyFill="1" applyBorder="1" applyAlignment="1">
      <alignment horizontal="right" vertical="center"/>
    </xf>
    <xf numFmtId="0" fontId="102" fillId="2" borderId="10" xfId="0" applyFont="1" applyFill="1" applyBorder="1" applyAlignment="1">
      <alignment horizontal="left" vertical="center"/>
    </xf>
    <xf numFmtId="0" fontId="102" fillId="2" borderId="11" xfId="0" applyFont="1" applyFill="1" applyBorder="1" applyAlignment="1">
      <alignment horizontal="left" vertical="center"/>
    </xf>
    <xf numFmtId="0" fontId="103" fillId="2" borderId="10" xfId="0" applyFont="1" applyFill="1" applyBorder="1" applyAlignment="1">
      <alignment horizontal="left" vertical="center"/>
    </xf>
    <xf numFmtId="0" fontId="103" fillId="2" borderId="26" xfId="0" applyFont="1" applyFill="1" applyBorder="1" applyAlignment="1">
      <alignment horizontal="left" vertical="center"/>
    </xf>
    <xf numFmtId="0" fontId="103" fillId="2" borderId="11" xfId="0" applyFont="1" applyFill="1" applyBorder="1" applyAlignment="1">
      <alignment horizontal="left" vertical="center"/>
    </xf>
    <xf numFmtId="3" fontId="102" fillId="17" borderId="2" xfId="0" applyNumberFormat="1" applyFont="1" applyFill="1" applyBorder="1" applyAlignment="1">
      <alignment horizontal="left" vertical="center"/>
    </xf>
    <xf numFmtId="3" fontId="102" fillId="17" borderId="3" xfId="0" applyNumberFormat="1" applyFont="1" applyFill="1" applyBorder="1" applyAlignment="1">
      <alignment horizontal="left" vertical="center"/>
    </xf>
    <xf numFmtId="3" fontId="33" fillId="17" borderId="1" xfId="0" applyNumberFormat="1" applyFont="1" applyFill="1" applyBorder="1" applyAlignment="1">
      <alignment horizontal="left" vertical="center"/>
    </xf>
    <xf numFmtId="3" fontId="33" fillId="17" borderId="2" xfId="0" applyNumberFormat="1" applyFont="1" applyFill="1" applyBorder="1" applyAlignment="1">
      <alignment horizontal="left" vertical="center"/>
    </xf>
    <xf numFmtId="3" fontId="33" fillId="17" borderId="3" xfId="0" applyNumberFormat="1" applyFont="1" applyFill="1" applyBorder="1" applyAlignment="1">
      <alignment horizontal="left" vertical="center"/>
    </xf>
    <xf numFmtId="3" fontId="102" fillId="17" borderId="0" xfId="0" applyNumberFormat="1" applyFont="1" applyFill="1" applyAlignment="1">
      <alignment horizontal="left" vertical="center"/>
    </xf>
    <xf numFmtId="3" fontId="102" fillId="17" borderId="6" xfId="0" applyNumberFormat="1" applyFont="1" applyFill="1" applyBorder="1" applyAlignment="1">
      <alignment horizontal="left" vertical="center"/>
    </xf>
    <xf numFmtId="3" fontId="33" fillId="17" borderId="5" xfId="0" applyNumberFormat="1" applyFont="1" applyFill="1" applyBorder="1" applyAlignment="1">
      <alignment horizontal="left" vertical="center"/>
    </xf>
    <xf numFmtId="3" fontId="33" fillId="17" borderId="0" xfId="0" applyNumberFormat="1" applyFont="1" applyFill="1" applyAlignment="1">
      <alignment horizontal="left" vertical="center"/>
    </xf>
    <xf numFmtId="3" fontId="33" fillId="17" borderId="6" xfId="0" applyNumberFormat="1" applyFont="1" applyFill="1" applyBorder="1" applyAlignment="1">
      <alignment horizontal="left" vertical="center"/>
    </xf>
    <xf numFmtId="3" fontId="33" fillId="19" borderId="4" xfId="0" applyNumberFormat="1" applyFont="1" applyFill="1" applyBorder="1" applyAlignment="1">
      <alignment horizontal="right" vertical="center"/>
    </xf>
    <xf numFmtId="0" fontId="33" fillId="2" borderId="1" xfId="20" applyFont="1" applyFill="1" applyBorder="1" applyAlignment="1">
      <alignment horizontal="left" vertical="center"/>
    </xf>
    <xf numFmtId="0" fontId="33" fillId="2" borderId="3" xfId="20" applyFont="1" applyFill="1" applyBorder="1" applyAlignment="1">
      <alignment horizontal="left" vertical="center"/>
    </xf>
    <xf numFmtId="0" fontId="33" fillId="2" borderId="11" xfId="20" applyFont="1" applyFill="1" applyBorder="1" applyAlignment="1">
      <alignment horizontal="center" vertical="center"/>
    </xf>
    <xf numFmtId="0" fontId="33" fillId="2" borderId="0" xfId="20" applyFont="1" applyFill="1" applyAlignment="1">
      <alignment horizontal="left" vertical="center"/>
    </xf>
    <xf numFmtId="0" fontId="33" fillId="2" borderId="6" xfId="20" applyFont="1" applyFill="1" applyBorder="1" applyAlignment="1">
      <alignment horizontal="left" vertical="center"/>
    </xf>
    <xf numFmtId="0" fontId="33" fillId="2" borderId="26" xfId="20" applyFont="1" applyFill="1" applyBorder="1" applyAlignment="1">
      <alignment horizontal="left" vertical="center"/>
    </xf>
    <xf numFmtId="0" fontId="33" fillId="2" borderId="11" xfId="20" applyFont="1" applyFill="1" applyBorder="1" applyAlignment="1">
      <alignment horizontal="left" vertical="center"/>
    </xf>
    <xf numFmtId="0" fontId="102" fillId="2" borderId="10" xfId="20" applyFont="1" applyFill="1" applyBorder="1" applyAlignment="1">
      <alignment horizontal="left" vertical="center"/>
    </xf>
    <xf numFmtId="0" fontId="102" fillId="2" borderId="26" xfId="20" applyFont="1" applyFill="1" applyBorder="1" applyAlignment="1">
      <alignment horizontal="left" vertical="center"/>
    </xf>
    <xf numFmtId="0" fontId="102" fillId="2" borderId="11" xfId="20" applyFont="1" applyFill="1" applyBorder="1" applyAlignment="1">
      <alignment horizontal="left" vertical="center"/>
    </xf>
    <xf numFmtId="3" fontId="33" fillId="17" borderId="27" xfId="20" applyNumberFormat="1" applyFont="1" applyFill="1" applyBorder="1" applyAlignment="1">
      <alignment horizontal="left" vertical="center"/>
    </xf>
    <xf numFmtId="3" fontId="33" fillId="17" borderId="1" xfId="20" applyNumberFormat="1" applyFont="1" applyFill="1" applyBorder="1" applyAlignment="1">
      <alignment horizontal="left" vertical="center"/>
    </xf>
    <xf numFmtId="3" fontId="33" fillId="17" borderId="2" xfId="20" applyNumberFormat="1" applyFont="1" applyFill="1" applyBorder="1" applyAlignment="1">
      <alignment horizontal="left" vertical="center"/>
    </xf>
    <xf numFmtId="3" fontId="33" fillId="17" borderId="3" xfId="20" applyNumberFormat="1" applyFont="1" applyFill="1" applyBorder="1" applyAlignment="1">
      <alignment horizontal="left" vertical="center"/>
    </xf>
    <xf numFmtId="3" fontId="33" fillId="17" borderId="29" xfId="20" applyNumberFormat="1" applyFont="1" applyFill="1" applyBorder="1" applyAlignment="1">
      <alignment horizontal="left" vertical="center"/>
    </xf>
    <xf numFmtId="3" fontId="33" fillId="17" borderId="5" xfId="20" applyNumberFormat="1" applyFont="1" applyFill="1" applyBorder="1" applyAlignment="1">
      <alignment horizontal="left" vertical="center"/>
    </xf>
    <xf numFmtId="3" fontId="33" fillId="17" borderId="0" xfId="20" applyNumberFormat="1" applyFont="1" applyFill="1" applyAlignment="1">
      <alignment horizontal="left" vertical="center"/>
    </xf>
    <xf numFmtId="3" fontId="33" fillId="17" borderId="6" xfId="20" applyNumberFormat="1" applyFont="1" applyFill="1" applyBorder="1" applyAlignment="1">
      <alignment horizontal="left" vertical="center"/>
    </xf>
    <xf numFmtId="3" fontId="33" fillId="17" borderId="28" xfId="20" applyNumberFormat="1" applyFont="1" applyFill="1" applyBorder="1" applyAlignment="1">
      <alignment horizontal="left" vertical="center"/>
    </xf>
    <xf numFmtId="3" fontId="33" fillId="17" borderId="7" xfId="20" applyNumberFormat="1" applyFont="1" applyFill="1" applyBorder="1" applyAlignment="1">
      <alignment horizontal="left" vertical="center"/>
    </xf>
    <xf numFmtId="3" fontId="33" fillId="17" borderId="8" xfId="20" applyNumberFormat="1" applyFont="1" applyFill="1" applyBorder="1" applyAlignment="1">
      <alignment horizontal="left" vertical="center"/>
    </xf>
    <xf numFmtId="3" fontId="33" fillId="17" borderId="9" xfId="20" applyNumberFormat="1" applyFont="1" applyFill="1" applyBorder="1" applyAlignment="1">
      <alignment horizontal="left" vertical="center"/>
    </xf>
    <xf numFmtId="3" fontId="33" fillId="17" borderId="10" xfId="20" applyNumberFormat="1" applyFont="1" applyFill="1" applyBorder="1" applyAlignment="1">
      <alignment horizontal="left" vertical="center"/>
    </xf>
    <xf numFmtId="3" fontId="33" fillId="17" borderId="26" xfId="20" applyNumberFormat="1" applyFont="1" applyFill="1" applyBorder="1" applyAlignment="1">
      <alignment horizontal="left" vertical="center"/>
    </xf>
    <xf numFmtId="3" fontId="33" fillId="17" borderId="11" xfId="20" applyNumberFormat="1" applyFont="1" applyFill="1" applyBorder="1" applyAlignment="1">
      <alignment horizontal="left" vertical="center"/>
    </xf>
    <xf numFmtId="0" fontId="33" fillId="2" borderId="0" xfId="20" applyFont="1" applyFill="1" applyAlignment="1">
      <alignment horizontal="left" vertical="center" wrapText="1"/>
    </xf>
    <xf numFmtId="0" fontId="33" fillId="2" borderId="29" xfId="20" applyFont="1" applyFill="1" applyBorder="1" applyAlignment="1">
      <alignment horizontal="left" vertical="center" wrapText="1"/>
    </xf>
    <xf numFmtId="0" fontId="33" fillId="2" borderId="27" xfId="20" applyFont="1" applyFill="1" applyBorder="1" applyAlignment="1">
      <alignment horizontal="center" vertical="center" wrapText="1"/>
    </xf>
    <xf numFmtId="0" fontId="33" fillId="2" borderId="5" xfId="20" applyFont="1" applyFill="1" applyBorder="1" applyAlignment="1">
      <alignment horizontal="left" vertical="center" wrapText="1"/>
    </xf>
    <xf numFmtId="0" fontId="33" fillId="2" borderId="6" xfId="20" applyFont="1" applyFill="1" applyBorder="1" applyAlignment="1">
      <alignment horizontal="left" vertical="center" wrapText="1"/>
    </xf>
    <xf numFmtId="0" fontId="102" fillId="2" borderId="10"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5" xfId="0" applyFont="1" applyFill="1" applyBorder="1" applyAlignment="1">
      <alignment horizontal="left" vertical="center" wrapText="1"/>
    </xf>
    <xf numFmtId="0" fontId="33" fillId="2" borderId="4" xfId="0" applyFont="1" applyFill="1" applyBorder="1" applyAlignment="1">
      <alignment horizontal="center"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102" fillId="2" borderId="11" xfId="0" applyFont="1" applyFill="1" applyBorder="1" applyAlignment="1">
      <alignment horizontal="left" vertical="center" wrapText="1"/>
    </xf>
    <xf numFmtId="0" fontId="41" fillId="2" borderId="4" xfId="0" applyFont="1" applyFill="1" applyBorder="1" applyAlignment="1">
      <alignment horizontal="center" vertical="center"/>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0" xfId="0" applyFill="1" applyAlignment="1">
      <alignment horizontal="left"/>
    </xf>
    <xf numFmtId="3" fontId="33" fillId="2" borderId="11" xfId="0" applyNumberFormat="1" applyFont="1" applyFill="1" applyBorder="1" applyAlignment="1">
      <alignment horizontal="right" vertical="center" wrapText="1"/>
    </xf>
    <xf numFmtId="10" fontId="33" fillId="19" borderId="11" xfId="0" applyNumberFormat="1" applyFont="1" applyFill="1" applyBorder="1" applyAlignment="1">
      <alignment horizontal="right" vertical="center" wrapText="1"/>
    </xf>
    <xf numFmtId="3" fontId="33" fillId="19" borderId="11" xfId="0" applyNumberFormat="1" applyFont="1" applyFill="1" applyBorder="1" applyAlignment="1">
      <alignment horizontal="right" vertical="center" wrapText="1"/>
    </xf>
    <xf numFmtId="0" fontId="33" fillId="17" borderId="4" xfId="0" applyFont="1" applyFill="1" applyBorder="1" applyAlignment="1">
      <alignment horizontal="center" vertical="center" wrapText="1"/>
    </xf>
    <xf numFmtId="0" fontId="33" fillId="17" borderId="26" xfId="0" applyFont="1" applyFill="1" applyBorder="1" applyAlignment="1">
      <alignment horizontal="right" vertical="center" wrapText="1"/>
    </xf>
    <xf numFmtId="0" fontId="33" fillId="17" borderId="11" xfId="0" applyFont="1" applyFill="1" applyBorder="1" applyAlignment="1">
      <alignment horizontal="right" vertical="center" wrapText="1"/>
    </xf>
    <xf numFmtId="0" fontId="41" fillId="2" borderId="4" xfId="0" applyFont="1" applyFill="1" applyBorder="1" applyAlignment="1">
      <alignment horizontal="center" vertical="center" wrapText="1"/>
    </xf>
    <xf numFmtId="0" fontId="33" fillId="2" borderId="26" xfId="0" applyFont="1" applyFill="1" applyBorder="1" applyAlignment="1">
      <alignment horizontal="left" vertical="center" wrapText="1"/>
    </xf>
    <xf numFmtId="0" fontId="33" fillId="17" borderId="10" xfId="0" applyFont="1" applyFill="1" applyBorder="1" applyAlignment="1">
      <alignment horizontal="right" vertical="center" wrapText="1"/>
    </xf>
    <xf numFmtId="0" fontId="33" fillId="2" borderId="26" xfId="0" applyFont="1" applyFill="1" applyBorder="1" applyAlignment="1">
      <alignment horizontal="center" vertical="center"/>
    </xf>
    <xf numFmtId="3" fontId="102" fillId="17" borderId="27" xfId="0" applyNumberFormat="1" applyFont="1" applyFill="1" applyBorder="1" applyAlignment="1">
      <alignment horizontal="left" vertical="center"/>
    </xf>
    <xf numFmtId="3" fontId="104" fillId="2" borderId="4" xfId="20" applyNumberFormat="1" applyFont="1" applyFill="1" applyBorder="1" applyAlignment="1">
      <alignment horizontal="right" vertical="center" wrapText="1"/>
    </xf>
    <xf numFmtId="0" fontId="36" fillId="8" borderId="4" xfId="0" applyFont="1" applyFill="1" applyBorder="1"/>
    <xf numFmtId="0" fontId="36" fillId="8" borderId="4" xfId="0" applyFont="1" applyFill="1" applyBorder="1" applyAlignment="1">
      <alignment horizontal="center" vertical="center"/>
    </xf>
    <xf numFmtId="0" fontId="36" fillId="8" borderId="10" xfId="0" applyFont="1" applyFill="1" applyBorder="1" applyAlignment="1">
      <alignment horizontal="right"/>
    </xf>
    <xf numFmtId="0" fontId="36" fillId="8" borderId="4" xfId="0" applyFont="1" applyFill="1" applyBorder="1" applyAlignment="1">
      <alignment wrapText="1"/>
    </xf>
    <xf numFmtId="0" fontId="2" fillId="8" borderId="0" xfId="26" applyFont="1" applyFill="1" applyAlignment="1">
      <alignment horizontal="left" vertical="center"/>
    </xf>
    <xf numFmtId="0" fontId="2" fillId="8" borderId="0" xfId="28" applyFont="1" applyFill="1" applyAlignment="1">
      <alignment horizontal="left" vertical="center"/>
    </xf>
    <xf numFmtId="10" fontId="78" fillId="8" borderId="38" xfId="28" applyNumberFormat="1" applyFont="1" applyFill="1" applyBorder="1" applyAlignment="1">
      <alignment horizontal="right" vertical="center" wrapText="1" indent="1"/>
    </xf>
    <xf numFmtId="10" fontId="78" fillId="8" borderId="41" xfId="28" applyNumberFormat="1" applyFont="1" applyFill="1" applyBorder="1" applyAlignment="1">
      <alignment horizontal="right" vertical="center" wrapText="1" indent="1"/>
    </xf>
    <xf numFmtId="10" fontId="78" fillId="0" borderId="41" xfId="28" applyNumberFormat="1" applyFont="1" applyBorder="1" applyAlignment="1">
      <alignment horizontal="right" vertical="center" wrapText="1" indent="1"/>
    </xf>
    <xf numFmtId="10" fontId="78" fillId="8" borderId="52" xfId="28" applyNumberFormat="1" applyFont="1" applyFill="1" applyBorder="1" applyAlignment="1">
      <alignment horizontal="right" vertical="center" wrapText="1" indent="1"/>
    </xf>
    <xf numFmtId="0" fontId="75" fillId="2" borderId="27" xfId="0" applyFont="1" applyFill="1" applyBorder="1" applyAlignment="1">
      <alignment horizontal="center" vertical="center"/>
    </xf>
    <xf numFmtId="0" fontId="44" fillId="0" borderId="1" xfId="30" applyFont="1" applyBorder="1" applyAlignment="1">
      <alignment horizontal="left" vertical="center" indent="1"/>
    </xf>
    <xf numFmtId="0" fontId="106" fillId="0" borderId="3" xfId="30" applyFont="1" applyBorder="1" applyAlignment="1">
      <alignment horizontal="justify" vertical="center" wrapText="1"/>
    </xf>
    <xf numFmtId="0" fontId="44" fillId="0" borderId="4" xfId="30" applyFont="1" applyBorder="1" applyAlignment="1">
      <alignment horizontal="center" vertical="center" wrapText="1"/>
    </xf>
    <xf numFmtId="0" fontId="44" fillId="0" borderId="7" xfId="30" applyFont="1" applyBorder="1" applyAlignment="1">
      <alignment horizontal="left" vertical="center" indent="1"/>
    </xf>
    <xf numFmtId="0" fontId="107" fillId="0" borderId="9" xfId="30" applyFont="1" applyBorder="1" applyAlignment="1">
      <alignment horizontal="justify" vertical="center" wrapText="1"/>
    </xf>
    <xf numFmtId="0" fontId="44" fillId="0" borderId="4" xfId="30" applyFont="1" applyBorder="1" applyAlignment="1">
      <alignment horizontal="center" vertical="center"/>
    </xf>
    <xf numFmtId="0" fontId="45" fillId="0" borderId="4" xfId="30" applyFont="1" applyBorder="1" applyAlignment="1">
      <alignment horizontal="justify" vertical="center" wrapText="1"/>
    </xf>
    <xf numFmtId="3" fontId="31" fillId="2" borderId="4" xfId="0" applyNumberFormat="1" applyFont="1" applyFill="1" applyBorder="1" applyAlignment="1">
      <alignment vertical="center" wrapText="1"/>
    </xf>
    <xf numFmtId="0" fontId="44" fillId="0" borderId="4" xfId="30" applyFont="1" applyBorder="1" applyAlignment="1">
      <alignment vertical="center" wrapText="1"/>
    </xf>
    <xf numFmtId="0" fontId="44" fillId="0" borderId="4" xfId="30" applyFont="1" applyBorder="1" applyAlignment="1">
      <alignment horizontal="right" vertical="center" wrapText="1"/>
    </xf>
    <xf numFmtId="0" fontId="108" fillId="22" borderId="6" xfId="30" applyFont="1" applyFill="1" applyBorder="1" applyAlignment="1">
      <alignment vertical="center"/>
    </xf>
    <xf numFmtId="0" fontId="106" fillId="0" borderId="4" xfId="30" applyFont="1" applyBorder="1" applyAlignment="1">
      <alignment horizontal="justify" vertical="center" wrapText="1"/>
    </xf>
    <xf numFmtId="0" fontId="109" fillId="13" borderId="10" xfId="30" applyFont="1" applyFill="1" applyBorder="1" applyAlignment="1">
      <alignment horizontal="justify" vertical="center" wrapText="1"/>
    </xf>
    <xf numFmtId="0" fontId="109" fillId="13" borderId="26" xfId="30" applyFont="1" applyFill="1" applyBorder="1" applyAlignment="1">
      <alignment horizontal="justify" vertical="center" wrapText="1"/>
    </xf>
    <xf numFmtId="0" fontId="109" fillId="13" borderId="11" xfId="30" applyFont="1" applyFill="1" applyBorder="1" applyAlignment="1">
      <alignment horizontal="justify" vertical="center" wrapText="1"/>
    </xf>
    <xf numFmtId="3" fontId="33" fillId="17" borderId="26" xfId="0" applyNumberFormat="1" applyFont="1" applyFill="1" applyBorder="1" applyAlignment="1">
      <alignment horizontal="left" vertical="center"/>
    </xf>
    <xf numFmtId="3" fontId="33" fillId="17" borderId="11" xfId="0" applyNumberFormat="1" applyFont="1" applyFill="1" applyBorder="1" applyAlignment="1">
      <alignment horizontal="left" vertical="center"/>
    </xf>
    <xf numFmtId="165" fontId="0" fillId="0" borderId="4" xfId="11" applyNumberFormat="1" applyFont="1" applyBorder="1"/>
    <xf numFmtId="165" fontId="0" fillId="0" borderId="0" xfId="0" applyNumberFormat="1"/>
    <xf numFmtId="0" fontId="50" fillId="12" borderId="4" xfId="0" applyFont="1" applyFill="1" applyBorder="1" applyAlignment="1">
      <alignment horizontal="left" vertical="center" wrapText="1"/>
    </xf>
    <xf numFmtId="3" fontId="33" fillId="2" borderId="4" xfId="20" applyNumberFormat="1" applyFont="1" applyFill="1" applyBorder="1" applyAlignment="1">
      <alignment horizontal="right" vertical="center" wrapText="1"/>
    </xf>
    <xf numFmtId="3" fontId="33" fillId="17" borderId="10" xfId="0" applyNumberFormat="1" applyFont="1" applyFill="1" applyBorder="1" applyAlignment="1">
      <alignment horizontal="left" vertical="center"/>
    </xf>
    <xf numFmtId="165" fontId="55" fillId="13" borderId="10" xfId="11" applyNumberFormat="1" applyFont="1" applyFill="1" applyBorder="1" applyAlignment="1" applyProtection="1">
      <alignment horizontal="center" vertical="center"/>
      <protection locked="0"/>
    </xf>
    <xf numFmtId="165" fontId="55" fillId="13" borderId="7" xfId="11" applyNumberFormat="1" applyFont="1" applyFill="1" applyBorder="1" applyAlignment="1" applyProtection="1">
      <alignment horizontal="center" vertical="center"/>
      <protection locked="0"/>
    </xf>
    <xf numFmtId="165" fontId="55" fillId="13" borderId="1" xfId="11" applyNumberFormat="1" applyFont="1" applyFill="1" applyBorder="1" applyAlignment="1" applyProtection="1">
      <alignment horizontal="center" vertical="center"/>
      <protection locked="0"/>
    </xf>
    <xf numFmtId="165" fontId="55" fillId="13" borderId="8" xfId="11" applyNumberFormat="1" applyFont="1" applyFill="1" applyBorder="1" applyAlignment="1" applyProtection="1">
      <alignment horizontal="center" vertical="center"/>
      <protection locked="0"/>
    </xf>
    <xf numFmtId="165" fontId="55" fillId="13" borderId="2" xfId="11" applyNumberFormat="1" applyFont="1" applyFill="1" applyBorder="1" applyAlignment="1" applyProtection="1">
      <alignment horizontal="center" vertical="center"/>
      <protection locked="0"/>
    </xf>
    <xf numFmtId="165" fontId="55" fillId="13" borderId="5" xfId="11" applyNumberFormat="1" applyFont="1" applyFill="1" applyBorder="1" applyAlignment="1" applyProtection="1">
      <alignment horizontal="center" vertical="center"/>
      <protection locked="0"/>
    </xf>
    <xf numFmtId="165" fontId="55" fillId="13" borderId="0" xfId="11" applyNumberFormat="1" applyFont="1" applyFill="1" applyBorder="1" applyAlignment="1" applyProtection="1">
      <alignment horizontal="center" vertical="center"/>
      <protection locked="0"/>
    </xf>
    <xf numFmtId="0" fontId="1" fillId="8" borderId="5" xfId="28" applyFont="1" applyFill="1" applyBorder="1" applyAlignment="1">
      <alignment horizontal="left" indent="2"/>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74" fillId="2" borderId="10" xfId="0" applyFont="1" applyFill="1" applyBorder="1" applyAlignment="1">
      <alignment horizontal="left" vertical="center" wrapText="1"/>
    </xf>
    <xf numFmtId="0" fontId="74" fillId="2" borderId="26" xfId="0" applyFont="1" applyFill="1" applyBorder="1" applyAlignment="1">
      <alignment horizontal="left" vertical="center" wrapText="1"/>
    </xf>
    <xf numFmtId="0" fontId="14" fillId="3" borderId="47" xfId="0" applyFont="1" applyFill="1" applyBorder="1" applyAlignment="1">
      <alignment horizontal="center" vertical="center"/>
    </xf>
    <xf numFmtId="0" fontId="14" fillId="3" borderId="0" xfId="0" applyFont="1" applyFill="1" applyAlignment="1">
      <alignment horizontal="center" vertical="center"/>
    </xf>
    <xf numFmtId="0" fontId="14" fillId="3" borderId="48" xfId="0" applyFont="1" applyFill="1" applyBorder="1" applyAlignment="1">
      <alignment horizontal="center" vertical="center"/>
    </xf>
    <xf numFmtId="0" fontId="18" fillId="7" borderId="13" xfId="0" applyFont="1" applyFill="1" applyBorder="1" applyAlignment="1">
      <alignment horizontal="center" wrapText="1"/>
    </xf>
    <xf numFmtId="0" fontId="18" fillId="7" borderId="14" xfId="0" applyFont="1" applyFill="1" applyBorder="1" applyAlignment="1">
      <alignment horizontal="center" wrapText="1"/>
    </xf>
    <xf numFmtId="0" fontId="18" fillId="7" borderId="15" xfId="0" applyFont="1" applyFill="1" applyBorder="1" applyAlignment="1">
      <alignment horizontal="center" wrapText="1"/>
    </xf>
    <xf numFmtId="0" fontId="14" fillId="3" borderId="31"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12"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6" fillId="2" borderId="10" xfId="20" applyFont="1" applyFill="1" applyBorder="1" applyAlignment="1">
      <alignment horizontal="left" vertical="center" wrapText="1"/>
    </xf>
    <xf numFmtId="0" fontId="16" fillId="2" borderId="11" xfId="20" applyFont="1" applyFill="1" applyBorder="1" applyAlignment="1">
      <alignment horizontal="left" vertical="center" wrapText="1"/>
    </xf>
    <xf numFmtId="0" fontId="16" fillId="17" borderId="27" xfId="20" applyFont="1" applyFill="1" applyBorder="1" applyAlignment="1">
      <alignment horizontal="center" vertical="center" wrapText="1"/>
    </xf>
    <xf numFmtId="0" fontId="16" fillId="17" borderId="29" xfId="20" applyFont="1" applyFill="1" applyBorder="1" applyAlignment="1">
      <alignment horizontal="center" vertical="center" wrapText="1"/>
    </xf>
    <xf numFmtId="0" fontId="16" fillId="17" borderId="28" xfId="20" applyFont="1" applyFill="1" applyBorder="1" applyAlignment="1">
      <alignment horizontal="center" vertical="center" wrapText="1"/>
    </xf>
    <xf numFmtId="0" fontId="74" fillId="2" borderId="10" xfId="20" applyFont="1" applyFill="1" applyBorder="1" applyAlignment="1">
      <alignment horizontal="left" vertical="center" wrapText="1"/>
    </xf>
    <xf numFmtId="0" fontId="74" fillId="2" borderId="11" xfId="20" applyFont="1" applyFill="1" applyBorder="1" applyAlignment="1">
      <alignment horizontal="left" vertical="center" wrapText="1"/>
    </xf>
    <xf numFmtId="0" fontId="0" fillId="0" borderId="0" xfId="0" applyAlignment="1">
      <alignment horizontal="left" wrapText="1"/>
    </xf>
    <xf numFmtId="0" fontId="15"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01" fillId="2" borderId="10" xfId="20" applyFont="1" applyFill="1" applyBorder="1" applyAlignment="1">
      <alignment horizontal="left" vertical="center" wrapText="1"/>
    </xf>
    <xf numFmtId="0" fontId="101" fillId="2" borderId="11" xfId="2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4" fillId="4" borderId="10" xfId="20" applyFont="1" applyFill="1" applyBorder="1" applyAlignment="1">
      <alignment horizontal="left" vertical="center" wrapText="1"/>
    </xf>
    <xf numFmtId="0" fontId="14" fillId="4" borderId="26" xfId="20" applyFont="1" applyFill="1" applyBorder="1" applyAlignment="1">
      <alignment horizontal="left" vertical="center" wrapText="1"/>
    </xf>
    <xf numFmtId="0" fontId="14" fillId="4" borderId="11" xfId="20" applyFont="1" applyFill="1" applyBorder="1" applyAlignment="1">
      <alignment horizontal="left" vertical="center" wrapText="1"/>
    </xf>
    <xf numFmtId="3" fontId="14" fillId="4" borderId="10" xfId="20" applyNumberFormat="1" applyFont="1" applyFill="1" applyBorder="1" applyAlignment="1">
      <alignment horizontal="left" vertical="center" wrapText="1"/>
    </xf>
    <xf numFmtId="3" fontId="14" fillId="4" borderId="26" xfId="20" applyNumberFormat="1" applyFont="1" applyFill="1" applyBorder="1" applyAlignment="1">
      <alignment horizontal="left" vertical="center" wrapText="1"/>
    </xf>
    <xf numFmtId="3" fontId="14" fillId="4" borderId="11" xfId="20" applyNumberFormat="1" applyFont="1" applyFill="1" applyBorder="1" applyAlignment="1">
      <alignment horizontal="left" vertical="center" wrapText="1"/>
    </xf>
    <xf numFmtId="0" fontId="37" fillId="2" borderId="0" xfId="20" applyFont="1" applyFill="1" applyAlignment="1">
      <alignment horizontal="left" vertical="center" wrapText="1"/>
    </xf>
    <xf numFmtId="0" fontId="34" fillId="2" borderId="1" xfId="20" applyFont="1" applyFill="1" applyBorder="1" applyAlignment="1">
      <alignment horizontal="left" vertical="center" wrapText="1"/>
    </xf>
    <xf numFmtId="0" fontId="34" fillId="2" borderId="3" xfId="20" applyFont="1" applyFill="1" applyBorder="1" applyAlignment="1">
      <alignment horizontal="left" vertical="center" wrapText="1"/>
    </xf>
    <xf numFmtId="0" fontId="34" fillId="2" borderId="7" xfId="20" applyFont="1" applyFill="1" applyBorder="1" applyAlignment="1">
      <alignment horizontal="left" vertical="center" wrapText="1"/>
    </xf>
    <xf numFmtId="0" fontId="34" fillId="2" borderId="9" xfId="20" applyFont="1" applyFill="1" applyBorder="1" applyAlignment="1">
      <alignment horizontal="left" vertical="center" wrapText="1"/>
    </xf>
    <xf numFmtId="0" fontId="37" fillId="2" borderId="0" xfId="4" applyFont="1" applyFill="1" applyAlignment="1">
      <alignment horizontal="left" vertical="top" wrapText="1"/>
    </xf>
    <xf numFmtId="0" fontId="34" fillId="2" borderId="5" xfId="4" applyFont="1" applyFill="1" applyBorder="1" applyAlignment="1">
      <alignment horizontal="left" vertical="center" wrapText="1"/>
    </xf>
    <xf numFmtId="0" fontId="34" fillId="2" borderId="3" xfId="4" applyFont="1" applyFill="1"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9" fillId="2" borderId="10" xfId="4" applyFont="1" applyFill="1" applyBorder="1" applyAlignment="1">
      <alignment horizontal="center" vertical="center" wrapText="1"/>
    </xf>
    <xf numFmtId="0" fontId="19" fillId="2" borderId="26" xfId="4" applyFont="1" applyFill="1" applyBorder="1" applyAlignment="1">
      <alignment horizontal="center" vertical="center" wrapText="1"/>
    </xf>
    <xf numFmtId="0" fontId="19" fillId="2" borderId="11" xfId="4" applyFont="1" applyFill="1" applyBorder="1" applyAlignment="1">
      <alignment horizontal="center" vertical="center" wrapText="1"/>
    </xf>
    <xf numFmtId="0" fontId="34" fillId="2" borderId="7" xfId="4" applyFont="1" applyFill="1" applyBorder="1" applyAlignment="1">
      <alignment horizontal="left" vertical="center" wrapText="1"/>
    </xf>
    <xf numFmtId="0" fontId="34" fillId="2" borderId="9" xfId="4" applyFont="1" applyFill="1" applyBorder="1" applyAlignment="1">
      <alignment horizontal="left" vertical="center" wrapText="1"/>
    </xf>
    <xf numFmtId="0" fontId="11" fillId="11" borderId="27" xfId="0" applyFont="1" applyFill="1" applyBorder="1" applyAlignment="1">
      <alignment horizontal="center" vertical="center" wrapText="1"/>
    </xf>
    <xf numFmtId="0" fontId="11" fillId="11" borderId="28" xfId="0" applyFont="1" applyFill="1" applyBorder="1" applyAlignment="1">
      <alignment horizontal="center" vertical="center" wrapText="1"/>
    </xf>
    <xf numFmtId="0" fontId="0" fillId="11" borderId="4" xfId="0" applyFill="1" applyBorder="1" applyAlignment="1">
      <alignment horizontal="center" vertical="center" wrapText="1"/>
    </xf>
    <xf numFmtId="0" fontId="27"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30" fillId="0" borderId="10" xfId="0" applyFont="1" applyBorder="1" applyAlignment="1">
      <alignment horizontal="left" vertical="center" wrapText="1"/>
    </xf>
    <xf numFmtId="0" fontId="30" fillId="0" borderId="26" xfId="0" applyFont="1" applyBorder="1" applyAlignment="1">
      <alignment horizontal="left" vertical="center" wrapText="1"/>
    </xf>
    <xf numFmtId="0" fontId="30" fillId="0" borderId="26"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applyFont="1" applyBorder="1" applyAlignment="1">
      <alignment horizontal="left"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2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9" fillId="12" borderId="10" xfId="0" applyFont="1" applyFill="1" applyBorder="1" applyAlignment="1">
      <alignment horizontal="left" vertical="top" wrapText="1"/>
    </xf>
    <xf numFmtId="0" fontId="39" fillId="12" borderId="26" xfId="0" applyFont="1" applyFill="1" applyBorder="1" applyAlignment="1">
      <alignment horizontal="left" vertical="top" wrapText="1"/>
    </xf>
    <xf numFmtId="0" fontId="39" fillId="12" borderId="11" xfId="0" applyFont="1" applyFill="1" applyBorder="1" applyAlignment="1">
      <alignment horizontal="left" vertical="top" wrapText="1"/>
    </xf>
    <xf numFmtId="0" fontId="39" fillId="12" borderId="10" xfId="0" applyFont="1" applyFill="1" applyBorder="1" applyAlignment="1">
      <alignment horizontal="left" vertical="center" wrapText="1"/>
    </xf>
    <xf numFmtId="0" fontId="39" fillId="12" borderId="26" xfId="0" applyFont="1" applyFill="1" applyBorder="1" applyAlignment="1">
      <alignment horizontal="left" vertical="center" wrapText="1"/>
    </xf>
    <xf numFmtId="0" fontId="39" fillId="12" borderId="11" xfId="0" applyFont="1" applyFill="1" applyBorder="1" applyAlignment="1">
      <alignment horizontal="left" vertical="center" wrapText="1"/>
    </xf>
    <xf numFmtId="0" fontId="37" fillId="2" borderId="0" xfId="3" applyFont="1" applyFill="1" applyAlignment="1">
      <alignment horizontal="left" vertical="top"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97" fillId="2" borderId="10" xfId="20" applyFont="1" applyFill="1" applyBorder="1" applyAlignment="1">
      <alignment horizontal="left" vertical="center" wrapText="1"/>
    </xf>
    <xf numFmtId="0" fontId="97" fillId="2" borderId="11" xfId="20" applyFont="1" applyFill="1" applyBorder="1" applyAlignment="1">
      <alignment horizontal="left" vertic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30"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98" fillId="2" borderId="10" xfId="20" applyFont="1" applyFill="1" applyBorder="1" applyAlignment="1">
      <alignment horizontal="left" vertical="center" wrapText="1"/>
    </xf>
    <xf numFmtId="0" fontId="98" fillId="2" borderId="11" xfId="20" applyFont="1" applyFill="1" applyBorder="1" applyAlignment="1">
      <alignment horizontal="left" vertical="center" wrapText="1"/>
    </xf>
    <xf numFmtId="0" fontId="98" fillId="2" borderId="26" xfId="2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37"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6" xfId="0" applyFill="1" applyBorder="1" applyAlignment="1">
      <alignment horizontal="left" vertical="center" wrapText="1"/>
    </xf>
    <xf numFmtId="0" fontId="39" fillId="0" borderId="11" xfId="0" applyFont="1" applyBorder="1" applyAlignment="1">
      <alignment horizontal="center" vertical="center" wrapText="1"/>
    </xf>
    <xf numFmtId="0" fontId="39" fillId="0" borderId="4" xfId="0" applyFont="1" applyBorder="1" applyAlignment="1">
      <alignment horizontal="center" vertical="center" wrapText="1"/>
    </xf>
    <xf numFmtId="0" fontId="50" fillId="2" borderId="10"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29"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0" fillId="2" borderId="26" xfId="0" applyFill="1" applyBorder="1" applyAlignment="1">
      <alignment horizontal="center" vertical="center" wrapText="1"/>
    </xf>
    <xf numFmtId="0" fontId="30" fillId="2" borderId="27" xfId="0" applyFont="1" applyFill="1" applyBorder="1" applyAlignment="1">
      <alignment horizontal="left" vertical="center" wrapText="1"/>
    </xf>
    <xf numFmtId="0" fontId="30" fillId="2" borderId="4" xfId="0" applyFont="1" applyFill="1" applyBorder="1" applyAlignment="1">
      <alignment horizontal="left" vertical="center" wrapText="1"/>
    </xf>
    <xf numFmtId="3" fontId="0" fillId="0" borderId="0" xfId="0" applyNumberFormat="1" applyAlignment="1">
      <alignment horizontal="left"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41" fillId="2" borderId="10" xfId="20" applyFont="1" applyFill="1" applyBorder="1" applyAlignment="1">
      <alignment horizontal="left" vertical="center" wrapText="1"/>
    </xf>
    <xf numFmtId="0" fontId="41" fillId="2" borderId="11" xfId="20" applyFont="1" applyFill="1" applyBorder="1" applyAlignment="1">
      <alignment horizontal="left" vertical="center" wrapText="1"/>
    </xf>
    <xf numFmtId="0" fontId="33" fillId="2" borderId="10" xfId="20" applyFont="1" applyFill="1" applyBorder="1" applyAlignment="1">
      <alignment horizontal="left" vertical="center" wrapText="1"/>
    </xf>
    <xf numFmtId="0" fontId="33" fillId="2" borderId="11" xfId="20" applyFont="1" applyFill="1" applyBorder="1" applyAlignment="1">
      <alignment horizontal="left" vertical="center" wrapText="1"/>
    </xf>
    <xf numFmtId="0" fontId="41" fillId="2" borderId="26" xfId="0" applyFont="1" applyFill="1" applyBorder="1" applyAlignment="1">
      <alignment horizontal="left" vertical="center"/>
    </xf>
    <xf numFmtId="0" fontId="41" fillId="2" borderId="11" xfId="0" applyFont="1" applyFill="1" applyBorder="1" applyAlignment="1">
      <alignment horizontal="left" vertical="center"/>
    </xf>
    <xf numFmtId="0" fontId="74" fillId="2" borderId="0" xfId="0" applyFont="1" applyFill="1" applyAlignment="1">
      <alignment horizontal="left" vertical="center"/>
    </xf>
    <xf numFmtId="0" fontId="33" fillId="2" borderId="26" xfId="0" applyFont="1" applyFill="1" applyBorder="1" applyAlignment="1">
      <alignment horizontal="left" vertical="center"/>
    </xf>
    <xf numFmtId="0" fontId="33" fillId="2" borderId="11" xfId="0" applyFont="1" applyFill="1" applyBorder="1" applyAlignment="1">
      <alignment horizontal="left" vertical="center"/>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3" fillId="2" borderId="1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33" fillId="2" borderId="1" xfId="20" applyFont="1" applyFill="1" applyBorder="1" applyAlignment="1">
      <alignment horizontal="left"/>
    </xf>
    <xf numFmtId="0" fontId="33" fillId="2" borderId="2" xfId="20" applyFont="1" applyFill="1" applyBorder="1" applyAlignment="1">
      <alignment horizontal="left"/>
    </xf>
    <xf numFmtId="0" fontId="33" fillId="2" borderId="7" xfId="20" applyFont="1" applyFill="1" applyBorder="1" applyAlignment="1">
      <alignment horizontal="left"/>
    </xf>
    <xf numFmtId="0" fontId="33" fillId="2" borderId="8" xfId="20" applyFont="1" applyFill="1" applyBorder="1" applyAlignment="1">
      <alignment horizontal="left"/>
    </xf>
    <xf numFmtId="0" fontId="102" fillId="2" borderId="26" xfId="0" applyFont="1" applyFill="1" applyBorder="1" applyAlignment="1">
      <alignment horizontal="left" vertical="center"/>
    </xf>
    <xf numFmtId="0" fontId="102" fillId="2" borderId="11" xfId="0" applyFont="1" applyFill="1" applyBorder="1" applyAlignment="1">
      <alignment horizontal="left" vertical="center"/>
    </xf>
    <xf numFmtId="0" fontId="19" fillId="2" borderId="1" xfId="0" applyFont="1" applyFill="1" applyBorder="1" applyAlignment="1">
      <alignment horizontal="left" wrapText="1"/>
    </xf>
    <xf numFmtId="0" fontId="19" fillId="2" borderId="2" xfId="0" applyFont="1" applyFill="1" applyBorder="1" applyAlignment="1">
      <alignment horizontal="left" wrapText="1"/>
    </xf>
    <xf numFmtId="0" fontId="19" fillId="2" borderId="3" xfId="0" applyFont="1" applyFill="1" applyBorder="1" applyAlignment="1">
      <alignment horizontal="left" wrapText="1"/>
    </xf>
    <xf numFmtId="0" fontId="19" fillId="2" borderId="5"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6"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7" xfId="0" applyFont="1" applyFill="1" applyBorder="1" applyAlignment="1">
      <alignment horizontal="left" wrapText="1"/>
    </xf>
    <xf numFmtId="0" fontId="19" fillId="2" borderId="8" xfId="0" applyFont="1" applyFill="1" applyBorder="1" applyAlignment="1">
      <alignment horizontal="left" wrapText="1"/>
    </xf>
    <xf numFmtId="0" fontId="19" fillId="2" borderId="9" xfId="0" applyFont="1" applyFill="1" applyBorder="1" applyAlignment="1">
      <alignment horizontal="left" wrapText="1"/>
    </xf>
    <xf numFmtId="0" fontId="33" fillId="2" borderId="10" xfId="0" applyFont="1" applyFill="1" applyBorder="1" applyAlignment="1">
      <alignment horizontal="left" vertical="center"/>
    </xf>
    <xf numFmtId="0" fontId="103" fillId="2" borderId="10" xfId="0" applyFont="1" applyFill="1" applyBorder="1" applyAlignment="1">
      <alignment horizontal="left" vertical="center"/>
    </xf>
    <xf numFmtId="0" fontId="103" fillId="2" borderId="26" xfId="0" applyFont="1" applyFill="1" applyBorder="1" applyAlignment="1">
      <alignment horizontal="left" vertical="center"/>
    </xf>
    <xf numFmtId="0" fontId="103" fillId="2" borderId="11" xfId="0" applyFont="1" applyFill="1" applyBorder="1" applyAlignment="1">
      <alignment horizontal="left" vertical="center"/>
    </xf>
    <xf numFmtId="0" fontId="37" fillId="2" borderId="0" xfId="0" applyFont="1" applyFill="1" applyAlignment="1">
      <alignment horizontal="left" vertical="center"/>
    </xf>
    <xf numFmtId="0" fontId="102" fillId="2" borderId="26" xfId="20" applyFont="1" applyFill="1" applyBorder="1" applyAlignment="1">
      <alignment horizontal="left" vertical="center"/>
    </xf>
    <xf numFmtId="0" fontId="102" fillId="2" borderId="11" xfId="20" applyFont="1" applyFill="1" applyBorder="1" applyAlignment="1">
      <alignment horizontal="left" vertical="center"/>
    </xf>
    <xf numFmtId="0" fontId="102" fillId="2" borderId="10" xfId="20" applyFont="1" applyFill="1" applyBorder="1" applyAlignment="1">
      <alignment horizontal="left" vertical="center"/>
    </xf>
    <xf numFmtId="0" fontId="33" fillId="2" borderId="10" xfId="20" applyFont="1" applyFill="1" applyBorder="1" applyAlignment="1">
      <alignment horizontal="left" vertical="center"/>
    </xf>
    <xf numFmtId="0" fontId="33" fillId="2" borderId="26" xfId="20" applyFont="1" applyFill="1" applyBorder="1" applyAlignment="1">
      <alignment horizontal="left" vertical="center"/>
    </xf>
    <xf numFmtId="0" fontId="33" fillId="2" borderId="11" xfId="20" applyFont="1" applyFill="1" applyBorder="1" applyAlignment="1">
      <alignment horizontal="left" vertical="center"/>
    </xf>
    <xf numFmtId="0" fontId="33" fillId="2" borderId="1" xfId="20" applyFont="1" applyFill="1" applyBorder="1" applyAlignment="1">
      <alignment horizontal="left" vertical="center"/>
    </xf>
    <xf numFmtId="0" fontId="33" fillId="2" borderId="2" xfId="20" applyFont="1" applyFill="1" applyBorder="1" applyAlignment="1">
      <alignment horizontal="left" vertical="center"/>
    </xf>
    <xf numFmtId="0" fontId="33" fillId="2" borderId="3" xfId="20" applyFont="1" applyFill="1" applyBorder="1" applyAlignment="1">
      <alignment horizontal="left" vertical="center"/>
    </xf>
    <xf numFmtId="0" fontId="33" fillId="2" borderId="5" xfId="20" applyFont="1" applyFill="1" applyBorder="1" applyAlignment="1">
      <alignment horizontal="left"/>
    </xf>
    <xf numFmtId="0" fontId="33" fillId="2" borderId="0" xfId="20" applyFont="1" applyFill="1" applyAlignment="1">
      <alignment horizontal="left"/>
    </xf>
    <xf numFmtId="0" fontId="33" fillId="2" borderId="6" xfId="20" applyFont="1" applyFill="1" applyBorder="1" applyAlignment="1">
      <alignment horizontal="left"/>
    </xf>
    <xf numFmtId="0" fontId="33" fillId="2" borderId="5" xfId="20" applyFont="1" applyFill="1" applyBorder="1" applyAlignment="1">
      <alignment horizontal="left" wrapText="1"/>
    </xf>
    <xf numFmtId="0" fontId="33" fillId="2" borderId="0" xfId="20" applyFont="1" applyFill="1" applyAlignment="1">
      <alignment horizontal="left" wrapText="1"/>
    </xf>
    <xf numFmtId="0" fontId="33" fillId="2" borderId="6" xfId="20" applyFont="1" applyFill="1" applyBorder="1" applyAlignment="1">
      <alignment horizontal="left" wrapText="1"/>
    </xf>
    <xf numFmtId="0" fontId="33" fillId="2" borderId="7" xfId="20" applyFont="1" applyFill="1" applyBorder="1" applyAlignment="1">
      <alignment horizontal="left" wrapText="1"/>
    </xf>
    <xf numFmtId="0" fontId="33" fillId="2" borderId="8" xfId="20" applyFont="1" applyFill="1" applyBorder="1" applyAlignment="1">
      <alignment horizontal="left" wrapText="1"/>
    </xf>
    <xf numFmtId="0" fontId="33" fillId="2" borderId="9" xfId="20" applyFont="1" applyFill="1" applyBorder="1" applyAlignment="1">
      <alignment horizontal="left" wrapText="1"/>
    </xf>
    <xf numFmtId="0" fontId="33" fillId="2"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7" xfId="0" applyFont="1" applyFill="1" applyBorder="1" applyAlignment="1">
      <alignment horizontal="left" wrapText="1"/>
    </xf>
    <xf numFmtId="0" fontId="33" fillId="2" borderId="8" xfId="0" applyFont="1" applyFill="1" applyBorder="1" applyAlignment="1">
      <alignment horizontal="left" wrapText="1"/>
    </xf>
    <xf numFmtId="0" fontId="33" fillId="2" borderId="9" xfId="0" applyFont="1" applyFill="1" applyBorder="1" applyAlignment="1">
      <alignment horizontal="left"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5" xfId="0" applyFont="1" applyFill="1" applyBorder="1" applyAlignment="1">
      <alignment horizontal="left" wrapText="1"/>
    </xf>
    <xf numFmtId="0" fontId="33" fillId="2" borderId="0" xfId="0" applyFont="1" applyFill="1" applyAlignment="1">
      <alignment horizontal="left" wrapText="1"/>
    </xf>
    <xf numFmtId="0" fontId="33" fillId="2" borderId="6" xfId="0" applyFont="1" applyFill="1" applyBorder="1" applyAlignment="1">
      <alignment horizontal="left" wrapText="1"/>
    </xf>
    <xf numFmtId="0" fontId="33" fillId="2" borderId="1" xfId="0" applyFont="1" applyFill="1" applyBorder="1" applyAlignment="1">
      <alignment horizontal="left" vertical="center"/>
    </xf>
    <xf numFmtId="0" fontId="33" fillId="2" borderId="2" xfId="0" applyFont="1" applyFill="1" applyBorder="1" applyAlignment="1">
      <alignment horizontal="left" vertical="center"/>
    </xf>
    <xf numFmtId="0" fontId="33" fillId="2" borderId="3" xfId="0" applyFont="1" applyFill="1" applyBorder="1" applyAlignment="1">
      <alignment horizontal="left" vertical="center"/>
    </xf>
    <xf numFmtId="0" fontId="33" fillId="2" borderId="5" xfId="0" applyFont="1" applyFill="1" applyBorder="1" applyAlignment="1">
      <alignment horizontal="center" wrapText="1"/>
    </xf>
    <xf numFmtId="0" fontId="33" fillId="2" borderId="6" xfId="0" applyFont="1" applyFill="1" applyBorder="1" applyAlignment="1">
      <alignment horizontal="center" wrapText="1"/>
    </xf>
    <xf numFmtId="0" fontId="33" fillId="2" borderId="0" xfId="0" applyFont="1" applyFill="1" applyAlignment="1">
      <alignment horizontal="center" wrapText="1"/>
    </xf>
    <xf numFmtId="0" fontId="37" fillId="2" borderId="0" xfId="0" applyFont="1" applyFill="1" applyAlignment="1">
      <alignment horizontal="left" vertical="top" wrapText="1"/>
    </xf>
    <xf numFmtId="0" fontId="30" fillId="2" borderId="7"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1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41" fillId="2" borderId="10"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33" fillId="17" borderId="10" xfId="0" applyFont="1" applyFill="1" applyBorder="1" applyAlignment="1">
      <alignment horizontal="left" vertical="center" wrapText="1"/>
    </xf>
    <xf numFmtId="0" fontId="33" fillId="17" borderId="26" xfId="0" applyFont="1" applyFill="1" applyBorder="1" applyAlignment="1">
      <alignment horizontal="left" vertical="center" wrapText="1"/>
    </xf>
    <xf numFmtId="0" fontId="30" fillId="2" borderId="1" xfId="0" applyFont="1" applyFill="1" applyBorder="1" applyAlignment="1">
      <alignment horizontal="center" wrapText="1"/>
    </xf>
    <xf numFmtId="0" fontId="30" fillId="2" borderId="3" xfId="0" applyFont="1" applyFill="1" applyBorder="1" applyAlignment="1">
      <alignment horizont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3" fillId="2" borderId="26" xfId="0" applyFont="1" applyFill="1" applyBorder="1" applyAlignment="1">
      <alignment horizontal="left" vertical="center" wrapText="1"/>
    </xf>
    <xf numFmtId="0" fontId="33" fillId="17" borderId="11"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30"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xf>
    <xf numFmtId="0" fontId="108" fillId="22" borderId="4" xfId="30" applyFont="1" applyFill="1" applyBorder="1" applyAlignment="1">
      <alignment vertical="center"/>
    </xf>
    <xf numFmtId="0" fontId="108" fillId="22" borderId="5" xfId="30" applyFont="1" applyFill="1" applyBorder="1" applyAlignment="1">
      <alignment horizontal="justify" vertical="center"/>
    </xf>
    <xf numFmtId="0" fontId="108" fillId="22" borderId="0" xfId="30" applyFont="1" applyFill="1" applyAlignment="1">
      <alignment horizontal="justify" vertical="center"/>
    </xf>
    <xf numFmtId="0" fontId="27" fillId="0" borderId="0" xfId="4" applyFont="1" applyAlignment="1">
      <alignment horizontal="left" vertical="top" wrapText="1"/>
    </xf>
    <xf numFmtId="0" fontId="108" fillId="22" borderId="28" xfId="30" applyFont="1" applyFill="1" applyBorder="1" applyAlignment="1">
      <alignment horizontal="justify" vertical="center"/>
    </xf>
    <xf numFmtId="0" fontId="108" fillId="22" borderId="4" xfId="30" applyFont="1" applyFill="1" applyBorder="1" applyAlignment="1">
      <alignment horizontal="justify" vertical="center"/>
    </xf>
    <xf numFmtId="0" fontId="74" fillId="2" borderId="0" xfId="20" applyFont="1" applyFill="1" applyAlignment="1">
      <alignment horizontal="left" vertical="center" wrapText="1"/>
    </xf>
    <xf numFmtId="0" fontId="16" fillId="2" borderId="4" xfId="20" applyFont="1" applyFill="1" applyBorder="1" applyAlignment="1">
      <alignment horizontal="center" vertical="center" wrapText="1"/>
    </xf>
    <xf numFmtId="0" fontId="40" fillId="0" borderId="4" xfId="0" applyFont="1" applyBorder="1" applyAlignment="1">
      <alignment horizontal="left"/>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left" vertical="center" wrapText="1"/>
    </xf>
    <xf numFmtId="0" fontId="40" fillId="0" borderId="10" xfId="0" applyFont="1" applyBorder="1" applyAlignment="1">
      <alignment horizontal="left" vertical="center" wrapText="1" indent="2"/>
    </xf>
    <xf numFmtId="0" fontId="40" fillId="0" borderId="11" xfId="0" applyFont="1" applyBorder="1" applyAlignment="1">
      <alignment horizontal="left" vertical="center" wrapText="1" indent="2"/>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40" fillId="5" borderId="10" xfId="0" applyFont="1" applyFill="1" applyBorder="1" applyAlignment="1">
      <alignment horizontal="left" vertical="center" wrapText="1"/>
    </xf>
    <xf numFmtId="0" fontId="40" fillId="5" borderId="26"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40" fillId="0" borderId="10" xfId="0" applyFont="1" applyBorder="1" applyAlignment="1">
      <alignment horizontal="left"/>
    </xf>
    <xf numFmtId="0" fontId="40" fillId="0" borderId="26" xfId="0" applyFont="1" applyBorder="1" applyAlignment="1">
      <alignment horizontal="left"/>
    </xf>
    <xf numFmtId="0" fontId="40" fillId="5" borderId="32" xfId="12" applyFont="1" applyFill="1" applyBorder="1" applyAlignment="1">
      <alignment horizontal="center" vertical="center"/>
    </xf>
    <xf numFmtId="0" fontId="40" fillId="5" borderId="33" xfId="12" applyFont="1" applyFill="1" applyBorder="1" applyAlignment="1">
      <alignment horizontal="center" vertical="center"/>
    </xf>
    <xf numFmtId="0" fontId="40" fillId="5" borderId="34" xfId="12" applyFont="1" applyFill="1" applyBorder="1" applyAlignment="1">
      <alignment horizontal="center" vertical="center"/>
    </xf>
    <xf numFmtId="0" fontId="40" fillId="5" borderId="35" xfId="12" applyFont="1" applyFill="1" applyBorder="1" applyAlignment="1">
      <alignment horizontal="center" vertical="center"/>
    </xf>
    <xf numFmtId="0" fontId="40" fillId="5" borderId="36" xfId="12" applyFont="1" applyFill="1" applyBorder="1" applyAlignment="1">
      <alignment horizontal="center" vertical="center"/>
    </xf>
    <xf numFmtId="0" fontId="40" fillId="5" borderId="37" xfId="12" applyFont="1" applyFill="1" applyBorder="1" applyAlignment="1">
      <alignment horizontal="center" vertical="center"/>
    </xf>
    <xf numFmtId="0" fontId="27" fillId="0" borderId="0" xfId="15" applyFont="1" applyFill="1" applyBorder="1" applyAlignment="1">
      <alignment horizontal="left" vertical="center"/>
    </xf>
    <xf numFmtId="0" fontId="18" fillId="0" borderId="1" xfId="17" applyFont="1" applyBorder="1" applyAlignment="1">
      <alignment horizontal="center" vertical="center" wrapText="1"/>
    </xf>
    <xf numFmtId="0" fontId="18" fillId="0" borderId="3" xfId="17" applyFont="1" applyBorder="1" applyAlignment="1">
      <alignment horizontal="center" vertical="center" wrapText="1"/>
    </xf>
    <xf numFmtId="0" fontId="14" fillId="0" borderId="1" xfId="17" applyFont="1" applyBorder="1" applyAlignment="1">
      <alignment horizontal="center" vertical="center" wrapText="1"/>
    </xf>
    <xf numFmtId="0" fontId="14" fillId="0" borderId="3" xfId="17" applyFont="1" applyBorder="1" applyAlignment="1">
      <alignment horizontal="center" vertical="center" wrapText="1"/>
    </xf>
    <xf numFmtId="0" fontId="18" fillId="0" borderId="5" xfId="17" applyFont="1" applyBorder="1" applyAlignment="1">
      <alignment horizontal="center" vertical="center" wrapText="1"/>
    </xf>
    <xf numFmtId="0" fontId="18" fillId="0" borderId="6" xfId="17" applyFont="1" applyBorder="1" applyAlignment="1">
      <alignment horizontal="center" vertical="center" wrapText="1"/>
    </xf>
    <xf numFmtId="0" fontId="18" fillId="0" borderId="10" xfId="17" applyFont="1" applyBorder="1" applyAlignment="1">
      <alignment horizontal="center" vertical="center" wrapText="1"/>
    </xf>
    <xf numFmtId="0" fontId="40" fillId="0" borderId="11" xfId="0" applyFont="1" applyBorder="1" applyAlignment="1">
      <alignment horizontal="center" vertical="center" wrapText="1"/>
    </xf>
    <xf numFmtId="0" fontId="18" fillId="0" borderId="1" xfId="21" applyFont="1" applyBorder="1" applyAlignment="1">
      <alignment horizontal="center" vertical="center" wrapText="1"/>
    </xf>
    <xf numFmtId="0" fontId="18" fillId="0" borderId="3" xfId="21" applyFont="1" applyBorder="1" applyAlignment="1">
      <alignment horizontal="center" vertical="center" wrapText="1"/>
    </xf>
    <xf numFmtId="0" fontId="18" fillId="0" borderId="5" xfId="21" applyFont="1" applyBorder="1" applyAlignment="1">
      <alignment horizontal="center" vertical="center" wrapText="1"/>
    </xf>
    <xf numFmtId="0" fontId="18" fillId="0" borderId="6" xfId="21" applyFont="1" applyBorder="1" applyAlignment="1">
      <alignment horizontal="center" vertical="center" wrapText="1"/>
    </xf>
    <xf numFmtId="0" fontId="18" fillId="0" borderId="7" xfId="21" applyFont="1" applyBorder="1" applyAlignment="1">
      <alignment horizontal="center" vertical="center" wrapText="1"/>
    </xf>
    <xf numFmtId="0" fontId="18" fillId="0" borderId="9" xfId="21" applyFont="1" applyBorder="1" applyAlignment="1">
      <alignment horizontal="center" vertical="center" wrapText="1"/>
    </xf>
    <xf numFmtId="0" fontId="18" fillId="0" borderId="10" xfId="21" applyFont="1" applyBorder="1" applyAlignment="1">
      <alignment horizontal="center" vertical="center" wrapText="1"/>
    </xf>
    <xf numFmtId="0" fontId="18" fillId="0" borderId="11" xfId="21" applyFont="1" applyBorder="1" applyAlignment="1">
      <alignment horizontal="center" vertical="center" wrapText="1"/>
    </xf>
    <xf numFmtId="0" fontId="40" fillId="8" borderId="27" xfId="26" applyFont="1" applyFill="1" applyBorder="1" applyAlignment="1">
      <alignment horizontal="center" vertical="center" wrapText="1"/>
    </xf>
    <xf numFmtId="0" fontId="40" fillId="8" borderId="29" xfId="26" applyFont="1" applyFill="1" applyBorder="1" applyAlignment="1">
      <alignment horizontal="center" vertical="center" wrapText="1"/>
    </xf>
    <xf numFmtId="0" fontId="40" fillId="8" borderId="1" xfId="26" applyFont="1" applyFill="1" applyBorder="1" applyAlignment="1">
      <alignment horizontal="center" vertical="center" wrapText="1"/>
    </xf>
    <xf numFmtId="0" fontId="40" fillId="8" borderId="2" xfId="26" applyFont="1" applyFill="1" applyBorder="1" applyAlignment="1">
      <alignment horizontal="center" vertical="center" wrapText="1"/>
    </xf>
    <xf numFmtId="0" fontId="40" fillId="8" borderId="3" xfId="26" applyFont="1" applyFill="1" applyBorder="1" applyAlignment="1">
      <alignment horizontal="center" vertical="center" wrapText="1"/>
    </xf>
    <xf numFmtId="0" fontId="79" fillId="3" borderId="31" xfId="26" applyFont="1" applyFill="1" applyBorder="1" applyAlignment="1">
      <alignment horizontal="center" vertical="center" wrapText="1"/>
    </xf>
    <xf numFmtId="0" fontId="79" fillId="3" borderId="47" xfId="26" applyFont="1" applyFill="1" applyBorder="1" applyAlignment="1">
      <alignment horizontal="center" vertical="center" wrapText="1"/>
    </xf>
    <xf numFmtId="0" fontId="79" fillId="8" borderId="53" xfId="26" applyFont="1" applyFill="1" applyBorder="1" applyAlignment="1">
      <alignment horizontal="center" vertical="center" wrapText="1"/>
    </xf>
    <xf numFmtId="0" fontId="79" fillId="8" borderId="57" xfId="26" applyFont="1" applyFill="1" applyBorder="1" applyAlignment="1">
      <alignment horizontal="center" vertical="center" wrapText="1"/>
    </xf>
    <xf numFmtId="0" fontId="40" fillId="8" borderId="54" xfId="26" applyFont="1" applyFill="1" applyBorder="1" applyAlignment="1">
      <alignment horizontal="center" vertical="center" wrapText="1"/>
    </xf>
    <xf numFmtId="0" fontId="40" fillId="8" borderId="26" xfId="26" applyFont="1" applyFill="1" applyBorder="1" applyAlignment="1">
      <alignment horizontal="center" vertical="center" wrapText="1"/>
    </xf>
    <xf numFmtId="0" fontId="40" fillId="8" borderId="11" xfId="26" applyFont="1" applyFill="1" applyBorder="1" applyAlignment="1">
      <alignment horizontal="center" vertical="center" wrapText="1"/>
    </xf>
    <xf numFmtId="0" fontId="60" fillId="8" borderId="2" xfId="28" applyFont="1" applyFill="1" applyBorder="1" applyAlignment="1">
      <alignment horizontal="center" vertical="center" wrapText="1"/>
    </xf>
    <xf numFmtId="0" fontId="60" fillId="8" borderId="3" xfId="28" applyFont="1" applyFill="1" applyBorder="1" applyAlignment="1">
      <alignment horizontal="center" vertical="center" wrapText="1"/>
    </xf>
    <xf numFmtId="0" fontId="89" fillId="3" borderId="35" xfId="28" applyFont="1" applyFill="1" applyBorder="1" applyAlignment="1">
      <alignment horizontal="center" vertical="center" wrapText="1"/>
    </xf>
    <xf numFmtId="0" fontId="89" fillId="3" borderId="36" xfId="28" applyFont="1" applyFill="1" applyBorder="1" applyAlignment="1">
      <alignment horizontal="center" vertical="center" wrapText="1"/>
    </xf>
    <xf numFmtId="0" fontId="89" fillId="3" borderId="37" xfId="28" applyFont="1" applyFill="1" applyBorder="1" applyAlignment="1">
      <alignment horizontal="center" vertical="center" wrapText="1"/>
    </xf>
    <xf numFmtId="0" fontId="89" fillId="8" borderId="26" xfId="28" applyFont="1" applyFill="1" applyBorder="1" applyAlignment="1">
      <alignment horizontal="center" vertical="center" wrapText="1"/>
    </xf>
    <xf numFmtId="0" fontId="89" fillId="8" borderId="11" xfId="28" applyFont="1" applyFill="1" applyBorder="1" applyAlignment="1">
      <alignment horizontal="center" vertical="center" wrapText="1"/>
    </xf>
    <xf numFmtId="0" fontId="60" fillId="8" borderId="1" xfId="28" applyFont="1" applyFill="1" applyBorder="1" applyAlignment="1">
      <alignment horizontal="center" vertical="center" wrapText="1"/>
    </xf>
    <xf numFmtId="0" fontId="0" fillId="8" borderId="27"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28" xfId="0" applyFill="1" applyBorder="1" applyAlignment="1">
      <alignment horizontal="center" vertical="center" wrapText="1"/>
    </xf>
    <xf numFmtId="0" fontId="6" fillId="8" borderId="0" xfId="28" applyFill="1" applyAlignment="1">
      <alignment horizontal="justify" wrapText="1"/>
    </xf>
    <xf numFmtId="0" fontId="5" fillId="8" borderId="0" xfId="28" applyFont="1" applyFill="1" applyAlignment="1">
      <alignment horizontal="justify"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8" borderId="10" xfId="0" applyFill="1" applyBorder="1" applyAlignment="1">
      <alignment horizontal="center" wrapText="1"/>
    </xf>
    <xf numFmtId="0" fontId="0" fillId="8" borderId="11" xfId="0" applyFill="1" applyBorder="1" applyAlignment="1">
      <alignment horizontal="center" wrapText="1"/>
    </xf>
    <xf numFmtId="0" fontId="6" fillId="8" borderId="1" xfId="28" applyFill="1" applyBorder="1" applyAlignment="1">
      <alignment horizontal="left" vertical="top" indent="1"/>
    </xf>
    <xf numFmtId="0" fontId="6" fillId="8" borderId="2" xfId="28" applyFill="1" applyBorder="1" applyAlignment="1">
      <alignment horizontal="left" vertical="top" indent="1"/>
    </xf>
    <xf numFmtId="0" fontId="6" fillId="8" borderId="1" xfId="28" applyFill="1" applyBorder="1" applyAlignment="1">
      <alignment horizontal="left" wrapText="1"/>
    </xf>
    <xf numFmtId="0" fontId="6" fillId="8" borderId="2" xfId="28" applyFill="1" applyBorder="1" applyAlignment="1">
      <alignment horizontal="left" wrapText="1"/>
    </xf>
    <xf numFmtId="0" fontId="6" fillId="8" borderId="3" xfId="28" applyFill="1" applyBorder="1" applyAlignment="1">
      <alignment horizontal="left" wrapText="1"/>
    </xf>
    <xf numFmtId="0" fontId="6" fillId="8" borderId="4" xfId="28" applyFill="1" applyBorder="1" applyAlignment="1">
      <alignment horizontal="left" indent="1"/>
    </xf>
    <xf numFmtId="0" fontId="6" fillId="8" borderId="4" xfId="28" applyFill="1" applyBorder="1" applyAlignment="1">
      <alignment horizontal="left" wrapText="1" indent="1"/>
    </xf>
    <xf numFmtId="0" fontId="6" fillId="8" borderId="4" xfId="28" applyFill="1" applyBorder="1" applyAlignment="1">
      <alignment horizontal="left" vertical="top" indent="1"/>
    </xf>
    <xf numFmtId="0" fontId="6" fillId="8" borderId="27" xfId="28" applyFill="1" applyBorder="1" applyAlignment="1">
      <alignment horizontal="left" vertical="top" wrapText="1" indent="1"/>
    </xf>
    <xf numFmtId="0" fontId="25" fillId="8" borderId="27" xfId="28" applyFont="1" applyFill="1" applyBorder="1" applyAlignment="1">
      <alignment horizontal="center" vertical="center" wrapText="1"/>
    </xf>
    <xf numFmtId="0" fontId="25" fillId="8" borderId="29" xfId="28" applyFont="1" applyFill="1" applyBorder="1" applyAlignment="1">
      <alignment horizontal="center" vertical="center" wrapText="1"/>
    </xf>
    <xf numFmtId="0" fontId="25" fillId="8" borderId="28" xfId="28" applyFont="1" applyFill="1" applyBorder="1" applyAlignment="1">
      <alignment horizontal="center" vertical="center" wrapText="1"/>
    </xf>
    <xf numFmtId="0" fontId="6" fillId="8" borderId="1" xfId="28" applyFill="1" applyBorder="1" applyAlignment="1">
      <alignment horizontal="center" vertical="center"/>
    </xf>
    <xf numFmtId="0" fontId="6" fillId="8" borderId="2" xfId="28" applyFill="1" applyBorder="1" applyAlignment="1">
      <alignment horizontal="center" vertical="center"/>
    </xf>
    <xf numFmtId="0" fontId="6" fillId="8" borderId="3" xfId="28" applyFill="1" applyBorder="1" applyAlignment="1">
      <alignment horizontal="center" vertical="center"/>
    </xf>
    <xf numFmtId="0" fontId="6" fillId="8" borderId="10" xfId="28" applyFill="1" applyBorder="1" applyAlignment="1">
      <alignment horizontal="center" vertical="center" wrapText="1"/>
    </xf>
    <xf numFmtId="0" fontId="6" fillId="8" borderId="26" xfId="28" applyFill="1" applyBorder="1" applyAlignment="1">
      <alignment horizontal="center" vertical="center" wrapText="1"/>
    </xf>
    <xf numFmtId="0" fontId="6" fillId="8" borderId="11" xfId="28" applyFill="1" applyBorder="1" applyAlignment="1">
      <alignment horizontal="center" vertical="center" wrapText="1"/>
    </xf>
    <xf numFmtId="0" fontId="84" fillId="3" borderId="62" xfId="28" applyFont="1" applyFill="1" applyBorder="1" applyAlignment="1">
      <alignment horizontal="center" vertical="center" wrapText="1"/>
    </xf>
    <xf numFmtId="0" fontId="84" fillId="3" borderId="55" xfId="28" applyFont="1" applyFill="1" applyBorder="1" applyAlignment="1">
      <alignment horizontal="center" vertical="center" wrapText="1"/>
    </xf>
    <xf numFmtId="0" fontId="84" fillId="3" borderId="63" xfId="28" applyFont="1" applyFill="1" applyBorder="1" applyAlignment="1">
      <alignment horizontal="center" vertical="center" wrapText="1"/>
    </xf>
    <xf numFmtId="0" fontId="84" fillId="3" borderId="64" xfId="28" applyFont="1" applyFill="1" applyBorder="1" applyAlignment="1">
      <alignment horizontal="center" vertical="center" wrapText="1"/>
    </xf>
    <xf numFmtId="0" fontId="79" fillId="3" borderId="53" xfId="28" applyFont="1" applyFill="1" applyBorder="1" applyAlignment="1">
      <alignment horizontal="center" vertical="center" wrapText="1"/>
    </xf>
    <xf numFmtId="0" fontId="79" fillId="3" borderId="57" xfId="28" applyFont="1" applyFill="1" applyBorder="1" applyAlignment="1">
      <alignment horizontal="center" vertical="center" wrapText="1"/>
    </xf>
    <xf numFmtId="0" fontId="6" fillId="8" borderId="27" xfId="28" applyFill="1" applyBorder="1" applyAlignment="1">
      <alignment horizontal="center" vertical="center" wrapText="1"/>
    </xf>
    <xf numFmtId="0" fontId="6" fillId="8" borderId="28" xfId="28" applyFill="1" applyBorder="1" applyAlignment="1">
      <alignment horizontal="center" vertical="center" wrapText="1"/>
    </xf>
    <xf numFmtId="0" fontId="40" fillId="0" borderId="1" xfId="28" applyFont="1" applyBorder="1" applyAlignment="1">
      <alignment horizontal="center" vertical="center" wrapText="1"/>
    </xf>
    <xf numFmtId="0" fontId="40" fillId="0" borderId="2" xfId="28" applyFont="1" applyBorder="1" applyAlignment="1">
      <alignment horizontal="center" vertical="center" wrapText="1"/>
    </xf>
    <xf numFmtId="0" fontId="40" fillId="0" borderId="3" xfId="28" applyFont="1" applyBorder="1" applyAlignment="1">
      <alignment horizontal="center" vertical="center" wrapText="1"/>
    </xf>
    <xf numFmtId="0" fontId="6" fillId="8" borderId="2" xfId="28" applyFill="1" applyBorder="1" applyAlignment="1">
      <alignment horizontal="center" vertical="center" wrapText="1"/>
    </xf>
    <xf numFmtId="0" fontId="6" fillId="8" borderId="3" xfId="28" applyFill="1" applyBorder="1" applyAlignment="1">
      <alignment horizontal="center" vertical="center" wrapText="1"/>
    </xf>
    <xf numFmtId="0" fontId="6" fillId="8" borderId="6" xfId="28" applyFill="1" applyBorder="1" applyAlignment="1">
      <alignment horizontal="center" vertical="center" wrapText="1"/>
    </xf>
    <xf numFmtId="0" fontId="6" fillId="8" borderId="29" xfId="28" applyFill="1" applyBorder="1" applyAlignment="1">
      <alignment horizontal="center" vertical="center" wrapText="1"/>
    </xf>
    <xf numFmtId="0" fontId="73" fillId="14" borderId="10" xfId="0" applyFont="1" applyFill="1" applyBorder="1" applyAlignment="1">
      <alignment horizontal="left" vertical="center" wrapText="1"/>
    </xf>
    <xf numFmtId="0" fontId="73" fillId="14" borderId="11" xfId="0" applyFont="1" applyFill="1" applyBorder="1" applyAlignment="1">
      <alignment horizontal="left" vertical="center" wrapText="1"/>
    </xf>
    <xf numFmtId="0" fontId="71" fillId="14" borderId="4" xfId="0" applyFont="1" applyFill="1" applyBorder="1" applyAlignment="1">
      <alignment horizontal="center" vertical="center" wrapText="1"/>
    </xf>
    <xf numFmtId="0" fontId="71" fillId="14" borderId="10" xfId="0" applyFont="1" applyFill="1" applyBorder="1" applyAlignment="1">
      <alignment horizontal="center" vertical="center" wrapText="1"/>
    </xf>
    <xf numFmtId="0" fontId="71" fillId="14" borderId="26" xfId="0" applyFont="1" applyFill="1" applyBorder="1" applyAlignment="1">
      <alignment horizontal="center" vertical="center" wrapText="1"/>
    </xf>
    <xf numFmtId="0" fontId="71" fillId="14" borderId="11" xfId="0" applyFont="1" applyFill="1" applyBorder="1" applyAlignment="1">
      <alignment horizontal="center" vertical="center" wrapText="1"/>
    </xf>
    <xf numFmtId="0" fontId="73" fillId="14" borderId="4" xfId="0" applyFont="1" applyFill="1" applyBorder="1" applyAlignment="1">
      <alignment horizontal="center" vertical="top" wrapText="1"/>
    </xf>
    <xf numFmtId="0" fontId="76" fillId="2" borderId="10" xfId="0" applyFont="1" applyFill="1" applyBorder="1" applyAlignment="1">
      <alignment horizontal="left" vertical="center" wrapText="1"/>
    </xf>
    <xf numFmtId="0" fontId="76" fillId="2" borderId="11" xfId="0" applyFont="1" applyFill="1" applyBorder="1" applyAlignment="1">
      <alignment horizontal="left" vertical="center" wrapText="1"/>
    </xf>
    <xf numFmtId="0" fontId="16" fillId="2" borderId="7" xfId="0" applyFont="1" applyFill="1" applyBorder="1" applyAlignment="1">
      <alignment horizontal="left" wrapText="1"/>
    </xf>
    <xf numFmtId="0" fontId="16" fillId="2" borderId="9" xfId="0" applyFont="1" applyFill="1" applyBorder="1" applyAlignment="1">
      <alignment horizontal="left" wrapText="1"/>
    </xf>
  </cellXfs>
  <cellStyles count="31">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2" xfId="27" xr:uid="{8D102E3D-144A-4255-B04B-1AD8DEC85873}"/>
    <cellStyle name="Komma 3" xfId="22" xr:uid="{81EDC66F-E85C-45AC-92E3-0B8CE22AE7EE}"/>
    <cellStyle name="Link" xfId="1" builtinId="8"/>
    <cellStyle name="Normal 2" xfId="14" xr:uid="{C7BA399F-E040-4F52-90EA-D5BEA143ABAC}"/>
    <cellStyle name="Normal 2 2 2" xfId="8" xr:uid="{8EFA65E6-99F3-41F8-9D1D-3669480B5D00}"/>
    <cellStyle name="Normal 2 3" xfId="30" xr:uid="{6A23C499-9881-47A5-A70C-624D67AB0B95}"/>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Prozent 4" xfId="29" xr:uid="{5AC5EB02-364C-442E-ADA2-AC0119CCF558}"/>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8" xr:uid="{FA9AADB0-DC02-41A5-A4A1-E95FE48C5975}"/>
    <cellStyle name="Standard 20" xfId="3" xr:uid="{C8BCB4D2-5B2B-4D76-AB44-6D4BECEA4292}"/>
    <cellStyle name="Standard 3" xfId="13" xr:uid="{F60AE48D-BECA-45CA-8048-3B021150A2F0}"/>
    <cellStyle name="Standard 4" xfId="23" xr:uid="{3174DB39-2591-4F9D-86C7-D8B0597504A4}"/>
    <cellStyle name="Standard 5" xfId="25" xr:uid="{D77678F3-9F63-4862-8B9A-EDB47A6F7E9E}"/>
    <cellStyle name="Standard 6" xfId="26" xr:uid="{8396754F-F7CF-4F53-9C91-F5D1A155EDF7}"/>
  </cellStyles>
  <dxfs count="6">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84" Type="http://schemas.openxmlformats.org/officeDocument/2006/relationships/externalLink" Target="externalLinks/externalLink28.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externalLink" Target="externalLinks/externalLink2.xml"/><Relationship Id="rId74" Type="http://schemas.openxmlformats.org/officeDocument/2006/relationships/externalLink" Target="externalLinks/externalLink18.xml"/><Relationship Id="rId79" Type="http://schemas.openxmlformats.org/officeDocument/2006/relationships/externalLink" Target="externalLinks/externalLink23.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externalLink" Target="externalLinks/externalLink24.xml"/><Relationship Id="rId85" Type="http://schemas.openxmlformats.org/officeDocument/2006/relationships/externalLink" Target="externalLinks/externalLink2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openxmlformats.org/officeDocument/2006/relationships/externalLink" Target="externalLinks/externalLink27.xml"/><Relationship Id="rId88" Type="http://schemas.openxmlformats.org/officeDocument/2006/relationships/externalLink" Target="externalLinks/externalLink3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externalLink" Target="externalLinks/externalLink22.xml"/><Relationship Id="rId81" Type="http://schemas.openxmlformats.org/officeDocument/2006/relationships/externalLink" Target="externalLinks/externalLink25.xml"/><Relationship Id="rId86"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0.xml"/><Relationship Id="rId7" Type="http://schemas.openxmlformats.org/officeDocument/2006/relationships/worksheet" Target="worksheets/sheet7.xml"/><Relationship Id="rId71" Type="http://schemas.openxmlformats.org/officeDocument/2006/relationships/externalLink" Target="externalLinks/externalLink15.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0.xml"/><Relationship Id="rId87" Type="http://schemas.openxmlformats.org/officeDocument/2006/relationships/externalLink" Target="externalLinks/externalLink31.xml"/><Relationship Id="rId61" Type="http://schemas.openxmlformats.org/officeDocument/2006/relationships/externalLink" Target="externalLinks/externalLink5.xml"/><Relationship Id="rId82" Type="http://schemas.openxmlformats.org/officeDocument/2006/relationships/externalLink" Target="externalLinks/externalLink26.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 val="Original Andrew___Data"/>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 xml:space="preserve">Funded credit protection other than financial collateral excluding life insurance policies pledged to the lending institutions substitution effect </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t="str">
            <v>Credit risk</v>
          </cell>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t="str">
            <v>Credit risk, counterparty credit risk, dilution risk and free deliveries</v>
          </cell>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t="str">
            <v>Dilution risk</v>
          </cell>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t="str">
            <v>CVA risk</v>
          </cell>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t="str">
            <v>MKR TDI and EQU risk</v>
          </cell>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t="str">
            <v>Other risk</v>
          </cell>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t="str">
            <v>Large exposures risk</v>
          </cell>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t="str">
            <v>Risk of fixed overheads</v>
          </cell>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t="str">
            <v>Operational risk</v>
          </cell>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t="str">
            <v>MKR TDI risk</v>
          </cell>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t="str">
            <v>MKR TDI General risk</v>
          </cell>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t="str">
            <v>MKR TDI Specific risk</v>
          </cell>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t="str">
            <v>MKR not look-through CIUs risk</v>
          </cell>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t="str">
            <v>MKR EQU risk</v>
          </cell>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Parameters"/>
      <sheetName val="Table 39_"/>
      <sheetName val="HiddenSheet"/>
      <sheetName val="Tabelle4"/>
      <sheetName val="Sector"/>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 val="Sheet2"/>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7"/>
      <sheetName val="1997-08"/>
      <sheetName val="1997-09"/>
      <sheetName val="1997-10"/>
      <sheetName val="1997-10-AR"/>
      <sheetName val="1997-11"/>
      <sheetName val="1997-12"/>
      <sheetName val="1998-06"/>
      <sheetName val="1998-09"/>
      <sheetName val="1998-09-AR"/>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0"/>
      <sheetName val="2005-11"/>
      <sheetName val="2005-12"/>
      <sheetName val="2006-01"/>
      <sheetName val="2006-02"/>
      <sheetName val="2006-03"/>
      <sheetName val="2006-04"/>
      <sheetName val="2006-05"/>
      <sheetName val="2006-06"/>
      <sheetName val="2006-07"/>
      <sheetName val="2006-08"/>
      <sheetName val="2006-09"/>
      <sheetName val="2006-10"/>
      <sheetName val="2006-11"/>
      <sheetName val="2006-12"/>
      <sheetName val="2007-01"/>
      <sheetName val="2007-02"/>
      <sheetName val="2007-03"/>
      <sheetName val="2007-04"/>
      <sheetName val="2007-05"/>
      <sheetName val="0706Detail"/>
      <sheetName val="2007-06"/>
      <sheetName val="2007-07"/>
      <sheetName val="2007-08"/>
      <sheetName val="2007-09"/>
      <sheetName val="2007-10"/>
      <sheetName val="2007-11"/>
      <sheetName val="Tabelle1"/>
      <sheetName val="2007-12"/>
      <sheetName val="2008-01"/>
      <sheetName val="2008-02"/>
      <sheetName val="2008-03"/>
      <sheetName val="2008-04"/>
      <sheetName val="2008-05"/>
      <sheetName val="2008-06"/>
      <sheetName val="2008-07"/>
      <sheetName val="2008-08"/>
      <sheetName val="2008-09"/>
      <sheetName val="2008-10"/>
      <sheetName val="2008-11"/>
      <sheetName val="Daten"/>
      <sheetName val="2008-12"/>
      <sheetName val="2009-01"/>
      <sheetName val="2009-02"/>
      <sheetName val="2009-03"/>
      <sheetName val="2009-04"/>
      <sheetName val="2009-05"/>
      <sheetName val="2009-06"/>
      <sheetName val="2009-07"/>
      <sheetName val="2009-08"/>
      <sheetName val="2009-09"/>
      <sheetName val="2009-09_Lin"/>
      <sheetName val="2009-11"/>
      <sheetName val="2009-12"/>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sheetPr>
    <tabColor rgb="FF92D050"/>
    <pageSetUpPr fitToPage="1"/>
  </sheetPr>
  <dimension ref="A9:C92"/>
  <sheetViews>
    <sheetView showGridLines="0" zoomScaleNormal="100" workbookViewId="0">
      <selection activeCell="C19" sqref="C19"/>
    </sheetView>
  </sheetViews>
  <sheetFormatPr baseColWidth="10" defaultRowHeight="15"/>
  <cols>
    <col min="2" max="2" width="17.28515625" customWidth="1"/>
    <col min="3" max="3" width="98.28515625" customWidth="1"/>
  </cols>
  <sheetData>
    <row r="9" spans="1:3" ht="15.75" thickBot="1">
      <c r="A9" s="807"/>
    </row>
    <row r="10" spans="1:3" ht="15.75" thickBot="1">
      <c r="A10" s="14" t="s">
        <v>62</v>
      </c>
      <c r="B10" s="14" t="s">
        <v>63</v>
      </c>
      <c r="C10" s="14" t="s">
        <v>64</v>
      </c>
    </row>
    <row r="11" spans="1:3" ht="15.75" thickBot="1">
      <c r="A11" s="1012" t="s">
        <v>1256</v>
      </c>
      <c r="B11" s="1013"/>
      <c r="C11" s="1014"/>
    </row>
    <row r="12" spans="1:3">
      <c r="A12" s="1017" t="s">
        <v>65</v>
      </c>
      <c r="B12" s="4" t="s">
        <v>66</v>
      </c>
      <c r="C12" s="17" t="s">
        <v>1491</v>
      </c>
    </row>
    <row r="13" spans="1:3" ht="15.75" thickBot="1">
      <c r="A13" s="1018"/>
      <c r="B13" s="6" t="s">
        <v>67</v>
      </c>
      <c r="C13" s="369" t="s">
        <v>155</v>
      </c>
    </row>
    <row r="14" spans="1:3" ht="15.75" thickBot="1">
      <c r="A14" s="1012" t="s">
        <v>1247</v>
      </c>
      <c r="B14" s="1013"/>
      <c r="C14" s="1014"/>
    </row>
    <row r="15" spans="1:3">
      <c r="A15" s="83"/>
      <c r="B15" s="4" t="s">
        <v>968</v>
      </c>
      <c r="C15" s="17" t="s">
        <v>971</v>
      </c>
    </row>
    <row r="16" spans="1:3">
      <c r="A16" s="84" t="s">
        <v>967</v>
      </c>
      <c r="B16" s="6" t="s">
        <v>969</v>
      </c>
      <c r="C16" s="369" t="s">
        <v>972</v>
      </c>
    </row>
    <row r="17" spans="1:3" ht="15.75" thickBot="1">
      <c r="A17" s="84"/>
      <c r="B17" s="6" t="s">
        <v>970</v>
      </c>
      <c r="C17" s="17" t="s">
        <v>973</v>
      </c>
    </row>
    <row r="18" spans="1:3" ht="15.75" thickBot="1">
      <c r="A18" s="1012" t="s">
        <v>1255</v>
      </c>
      <c r="B18" s="1013"/>
      <c r="C18" s="1014"/>
    </row>
    <row r="19" spans="1:3">
      <c r="A19" s="1017" t="s">
        <v>68</v>
      </c>
      <c r="B19" s="4" t="s">
        <v>69</v>
      </c>
      <c r="C19" s="17" t="s">
        <v>334</v>
      </c>
    </row>
    <row r="20" spans="1:3">
      <c r="A20" s="1018"/>
      <c r="B20" s="6" t="s">
        <v>70</v>
      </c>
      <c r="C20" s="369" t="s">
        <v>377</v>
      </c>
    </row>
    <row r="21" spans="1:3" ht="30.75" thickBot="1">
      <c r="A21" s="1019"/>
      <c r="B21" s="6" t="s">
        <v>1188</v>
      </c>
      <c r="C21" s="17" t="s">
        <v>1246</v>
      </c>
    </row>
    <row r="22" spans="1:3" ht="15.75" thickBot="1">
      <c r="A22" s="1012" t="s">
        <v>1254</v>
      </c>
      <c r="B22" s="1013"/>
      <c r="C22" s="1014"/>
    </row>
    <row r="23" spans="1:3" ht="30">
      <c r="A23" s="1017" t="s">
        <v>71</v>
      </c>
      <c r="B23" s="4" t="s">
        <v>72</v>
      </c>
      <c r="C23" s="5" t="s">
        <v>500</v>
      </c>
    </row>
    <row r="24" spans="1:3" ht="15.75" thickBot="1">
      <c r="A24" s="1019"/>
      <c r="B24" s="7" t="s">
        <v>73</v>
      </c>
      <c r="C24" s="8" t="s">
        <v>504</v>
      </c>
    </row>
    <row r="25" spans="1:3" ht="15.75" thickBot="1">
      <c r="A25" s="1012" t="s">
        <v>1253</v>
      </c>
      <c r="B25" s="1013"/>
      <c r="C25" s="1014"/>
    </row>
    <row r="26" spans="1:3">
      <c r="A26" s="1017" t="s">
        <v>74</v>
      </c>
      <c r="B26" s="4" t="s">
        <v>75</v>
      </c>
      <c r="C26" s="13" t="s">
        <v>522</v>
      </c>
    </row>
    <row r="27" spans="1:3">
      <c r="A27" s="1018"/>
      <c r="B27" s="6" t="s">
        <v>76</v>
      </c>
      <c r="C27" s="13" t="s">
        <v>612</v>
      </c>
    </row>
    <row r="28" spans="1:3" ht="30.75" thickBot="1">
      <c r="A28" s="1019"/>
      <c r="B28" s="7" t="s">
        <v>77</v>
      </c>
      <c r="C28" s="15" t="s">
        <v>636</v>
      </c>
    </row>
    <row r="29" spans="1:3" ht="15.75" thickBot="1">
      <c r="A29" s="1012" t="s">
        <v>1252</v>
      </c>
      <c r="B29" s="1013"/>
      <c r="C29" s="1014"/>
    </row>
    <row r="30" spans="1:3">
      <c r="A30" s="1017" t="s">
        <v>637</v>
      </c>
      <c r="B30" s="6" t="s">
        <v>78</v>
      </c>
      <c r="C30" s="13" t="s">
        <v>675</v>
      </c>
    </row>
    <row r="31" spans="1:3" ht="15.75" thickBot="1">
      <c r="A31" s="1019"/>
      <c r="B31" s="7" t="s">
        <v>79</v>
      </c>
      <c r="C31" s="15" t="s">
        <v>80</v>
      </c>
    </row>
    <row r="32" spans="1:3" ht="15.75" thickBot="1">
      <c r="A32" s="1012" t="s">
        <v>1251</v>
      </c>
      <c r="B32" s="1013"/>
      <c r="C32" s="1014"/>
    </row>
    <row r="33" spans="1:3">
      <c r="A33" s="1017" t="s">
        <v>81</v>
      </c>
      <c r="B33" s="4" t="s">
        <v>82</v>
      </c>
      <c r="C33" s="12" t="s">
        <v>765</v>
      </c>
    </row>
    <row r="34" spans="1:3">
      <c r="A34" s="1018"/>
      <c r="B34" s="6" t="s">
        <v>83</v>
      </c>
      <c r="C34" s="13" t="s">
        <v>773</v>
      </c>
    </row>
    <row r="35" spans="1:3">
      <c r="A35" s="1018"/>
      <c r="B35" s="6" t="s">
        <v>84</v>
      </c>
      <c r="C35" s="13" t="s">
        <v>781</v>
      </c>
    </row>
    <row r="36" spans="1:3">
      <c r="A36" s="1018"/>
      <c r="B36" s="6" t="s">
        <v>85</v>
      </c>
      <c r="C36" s="13" t="s">
        <v>793</v>
      </c>
    </row>
    <row r="37" spans="1:3">
      <c r="A37" s="1018"/>
      <c r="B37" s="6" t="s">
        <v>2001</v>
      </c>
      <c r="C37" s="876" t="s">
        <v>1996</v>
      </c>
    </row>
    <row r="38" spans="1:3">
      <c r="A38" s="1018"/>
      <c r="B38" s="6" t="s">
        <v>1077</v>
      </c>
      <c r="C38" s="95" t="s">
        <v>1078</v>
      </c>
    </row>
    <row r="39" spans="1:3">
      <c r="A39" s="1018"/>
      <c r="B39" s="6" t="s">
        <v>86</v>
      </c>
      <c r="C39" s="13" t="s">
        <v>819</v>
      </c>
    </row>
    <row r="40" spans="1:3">
      <c r="A40" s="1018"/>
      <c r="B40" s="6" t="s">
        <v>2002</v>
      </c>
      <c r="C40" s="13" t="s">
        <v>2003</v>
      </c>
    </row>
    <row r="41" spans="1:3">
      <c r="A41" s="1018"/>
      <c r="B41" s="6" t="s">
        <v>87</v>
      </c>
      <c r="C41" s="13" t="s">
        <v>829</v>
      </c>
    </row>
    <row r="42" spans="1:3" ht="30">
      <c r="A42" s="84"/>
      <c r="B42" s="6" t="s">
        <v>2040</v>
      </c>
      <c r="C42" s="13" t="s">
        <v>2041</v>
      </c>
    </row>
    <row r="43" spans="1:3">
      <c r="A43" s="84"/>
      <c r="B43" s="6" t="s">
        <v>84</v>
      </c>
      <c r="C43" s="13" t="s">
        <v>781</v>
      </c>
    </row>
    <row r="44" spans="1:3" ht="30.75" thickBot="1">
      <c r="A44" s="84"/>
      <c r="B44" s="6" t="s">
        <v>2042</v>
      </c>
      <c r="C44" s="13" t="s">
        <v>2043</v>
      </c>
    </row>
    <row r="45" spans="1:3" ht="15.75" thickBot="1">
      <c r="A45" s="1012" t="s">
        <v>1250</v>
      </c>
      <c r="B45" s="1013"/>
      <c r="C45" s="1014"/>
    </row>
    <row r="46" spans="1:3" ht="15.75" thickBot="1">
      <c r="A46" s="9" t="s">
        <v>88</v>
      </c>
      <c r="B46" s="10" t="s">
        <v>89</v>
      </c>
      <c r="C46" s="16" t="s">
        <v>839</v>
      </c>
    </row>
    <row r="47" spans="1:3" ht="15.75" thickBot="1">
      <c r="A47" s="1012" t="s">
        <v>1249</v>
      </c>
      <c r="B47" s="1013"/>
      <c r="C47" s="1014"/>
    </row>
    <row r="48" spans="1:3">
      <c r="A48" s="1018" t="s">
        <v>90</v>
      </c>
      <c r="B48" s="6" t="s">
        <v>91</v>
      </c>
      <c r="C48" s="13" t="s">
        <v>857</v>
      </c>
    </row>
    <row r="49" spans="1:3" ht="15.75" thickBot="1">
      <c r="A49" s="1019"/>
      <c r="B49" s="7" t="s">
        <v>92</v>
      </c>
      <c r="C49" s="15" t="s">
        <v>879</v>
      </c>
    </row>
    <row r="50" spans="1:3" ht="15.75" thickBot="1">
      <c r="A50" s="1012" t="s">
        <v>1248</v>
      </c>
      <c r="B50" s="1013"/>
      <c r="C50" s="1014"/>
    </row>
    <row r="51" spans="1:3">
      <c r="A51" s="1017" t="s">
        <v>93</v>
      </c>
      <c r="B51" s="4" t="s">
        <v>94</v>
      </c>
      <c r="C51" s="12" t="s">
        <v>902</v>
      </c>
    </row>
    <row r="52" spans="1:3">
      <c r="A52" s="1018"/>
      <c r="B52" s="6" t="s">
        <v>95</v>
      </c>
      <c r="C52" s="13" t="s">
        <v>1267</v>
      </c>
    </row>
    <row r="53" spans="1:3">
      <c r="A53" s="1018"/>
      <c r="B53" s="6" t="s">
        <v>96</v>
      </c>
      <c r="C53" s="13" t="s">
        <v>924</v>
      </c>
    </row>
    <row r="54" spans="1:3" ht="15.75" thickBot="1">
      <c r="A54" s="1019"/>
      <c r="B54" s="7" t="s">
        <v>97</v>
      </c>
      <c r="C54" s="15" t="s">
        <v>1268</v>
      </c>
    </row>
    <row r="55" spans="1:3" ht="15.75" thickBot="1">
      <c r="A55" s="1012" t="s">
        <v>1257</v>
      </c>
      <c r="B55" s="1013"/>
      <c r="C55" s="1014"/>
    </row>
    <row r="56" spans="1:3" ht="15.75" thickBot="1">
      <c r="A56" s="9" t="s">
        <v>1258</v>
      </c>
      <c r="B56" s="10" t="s">
        <v>949</v>
      </c>
      <c r="C56" s="15" t="s">
        <v>962</v>
      </c>
    </row>
    <row r="57" spans="1:3" ht="15.75" thickBot="1">
      <c r="A57" s="1012" t="s">
        <v>1259</v>
      </c>
      <c r="B57" s="1013"/>
      <c r="C57" s="1014"/>
    </row>
    <row r="58" spans="1:3" ht="15.75" thickBot="1">
      <c r="A58" s="1017" t="s">
        <v>1074</v>
      </c>
      <c r="B58" s="10" t="s">
        <v>1075</v>
      </c>
      <c r="C58" s="96" t="s">
        <v>1076</v>
      </c>
    </row>
    <row r="59" spans="1:3" ht="15.75" thickBot="1">
      <c r="A59" s="1018"/>
      <c r="B59" s="10" t="s">
        <v>1978</v>
      </c>
      <c r="C59" s="96" t="s">
        <v>1936</v>
      </c>
    </row>
    <row r="60" spans="1:3" ht="15.75" thickBot="1">
      <c r="A60" s="1019"/>
      <c r="B60" s="10" t="s">
        <v>1979</v>
      </c>
      <c r="C60" s="96" t="s">
        <v>1980</v>
      </c>
    </row>
    <row r="61" spans="1:3" ht="15.75" thickBot="1">
      <c r="A61" s="1012" t="s">
        <v>1260</v>
      </c>
      <c r="B61" s="1013"/>
      <c r="C61" s="1014"/>
    </row>
    <row r="62" spans="1:3">
      <c r="A62" s="1015" t="s">
        <v>974</v>
      </c>
      <c r="B62" s="4" t="s">
        <v>975</v>
      </c>
      <c r="C62" s="17" t="s">
        <v>1262</v>
      </c>
    </row>
    <row r="63" spans="1:3" s="86" customFormat="1" ht="30">
      <c r="A63" s="1016"/>
      <c r="B63" s="87" t="s">
        <v>976</v>
      </c>
      <c r="C63" s="369" t="s">
        <v>1263</v>
      </c>
    </row>
    <row r="64" spans="1:3">
      <c r="A64" s="1016"/>
      <c r="B64" s="6" t="s">
        <v>977</v>
      </c>
      <c r="C64" s="17" t="s">
        <v>1264</v>
      </c>
    </row>
    <row r="65" spans="1:3">
      <c r="A65" s="1010"/>
      <c r="B65" s="6" t="s">
        <v>978</v>
      </c>
      <c r="C65" s="17" t="s">
        <v>1265</v>
      </c>
    </row>
    <row r="66" spans="1:3" s="86" customFormat="1" ht="30.75" thickBot="1">
      <c r="A66" s="1010"/>
      <c r="B66" s="85" t="s">
        <v>979</v>
      </c>
      <c r="C66" s="369" t="s">
        <v>1266</v>
      </c>
    </row>
    <row r="67" spans="1:3" ht="15.75" thickBot="1">
      <c r="A67" s="1012" t="s">
        <v>1261</v>
      </c>
      <c r="B67" s="1013"/>
      <c r="C67" s="1014"/>
    </row>
    <row r="68" spans="1:3">
      <c r="A68" s="1009" t="s">
        <v>1090</v>
      </c>
      <c r="B68" s="4" t="s">
        <v>1091</v>
      </c>
      <c r="C68" s="17" t="s">
        <v>1203</v>
      </c>
    </row>
    <row r="69" spans="1:3">
      <c r="A69" s="1010"/>
      <c r="B69" s="6" t="s">
        <v>1092</v>
      </c>
      <c r="C69" s="17" t="s">
        <v>1204</v>
      </c>
    </row>
    <row r="70" spans="1:3" ht="15.75" thickBot="1">
      <c r="A70" s="1011"/>
      <c r="B70" s="7" t="s">
        <v>1093</v>
      </c>
      <c r="C70" s="369" t="s">
        <v>1205</v>
      </c>
    </row>
    <row r="71" spans="1:3" ht="15.75" thickBot="1">
      <c r="A71" s="1012"/>
      <c r="B71" s="1013"/>
      <c r="C71" s="1014"/>
    </row>
    <row r="72" spans="1:3" ht="15.75" thickBot="1">
      <c r="A72" s="9" t="s">
        <v>1468</v>
      </c>
      <c r="B72" s="10" t="s">
        <v>1469</v>
      </c>
      <c r="C72" s="16" t="s">
        <v>1470</v>
      </c>
    </row>
    <row r="73" spans="1:3" ht="15.75" thickBot="1">
      <c r="A73" s="1012" t="s">
        <v>1357</v>
      </c>
      <c r="B73" s="1013"/>
      <c r="C73" s="1014"/>
    </row>
    <row r="74" spans="1:3" ht="30">
      <c r="A74" s="1020" t="s">
        <v>1486</v>
      </c>
      <c r="B74" s="11" t="s">
        <v>1358</v>
      </c>
      <c r="C74" s="17" t="s">
        <v>1361</v>
      </c>
    </row>
    <row r="75" spans="1:3" ht="30">
      <c r="A75" s="1021"/>
      <c r="B75" s="11" t="s">
        <v>1458</v>
      </c>
      <c r="C75" s="17" t="s">
        <v>1459</v>
      </c>
    </row>
    <row r="76" spans="1:3">
      <c r="A76" s="1021"/>
      <c r="B76" s="11" t="s">
        <v>1857</v>
      </c>
      <c r="C76" s="17" t="s">
        <v>1858</v>
      </c>
    </row>
    <row r="77" spans="1:3" ht="30">
      <c r="A77" s="1021"/>
      <c r="B77" s="11" t="s">
        <v>1359</v>
      </c>
      <c r="C77" s="17" t="s">
        <v>1362</v>
      </c>
    </row>
    <row r="78" spans="1:3" ht="30.75" thickBot="1">
      <c r="A78" s="1021"/>
      <c r="B78" s="11" t="s">
        <v>1360</v>
      </c>
      <c r="C78" s="369" t="s">
        <v>1363</v>
      </c>
    </row>
    <row r="79" spans="1:3" ht="15.75" thickBot="1">
      <c r="A79" s="1012"/>
      <c r="B79" s="1013"/>
      <c r="C79" s="1014"/>
    </row>
    <row r="80" spans="1:3" ht="30">
      <c r="A80" s="1009" t="s">
        <v>1495</v>
      </c>
      <c r="B80" s="11" t="s">
        <v>1496</v>
      </c>
      <c r="C80" s="459" t="s">
        <v>1546</v>
      </c>
    </row>
    <row r="81" spans="1:3" ht="30">
      <c r="A81" s="1010"/>
      <c r="B81" s="11" t="s">
        <v>1497</v>
      </c>
      <c r="C81" s="459" t="s">
        <v>1859</v>
      </c>
    </row>
    <row r="82" spans="1:3" ht="15.75" thickBot="1">
      <c r="A82" s="1011"/>
      <c r="B82" s="11" t="s">
        <v>1928</v>
      </c>
      <c r="C82" s="824" t="s">
        <v>1860</v>
      </c>
    </row>
    <row r="83" spans="1:3" ht="15.75" thickBot="1">
      <c r="A83" s="1012"/>
      <c r="B83" s="1013"/>
      <c r="C83" s="1014"/>
    </row>
    <row r="84" spans="1:3" ht="15.75" thickBot="1">
      <c r="A84" s="9" t="s">
        <v>1922</v>
      </c>
      <c r="B84" s="10" t="s">
        <v>1921</v>
      </c>
      <c r="C84" s="16" t="s">
        <v>1923</v>
      </c>
    </row>
    <row r="85" spans="1:3">
      <c r="A85" s="382"/>
    </row>
    <row r="86" spans="1:3">
      <c r="A86" s="419"/>
    </row>
    <row r="87" spans="1:3">
      <c r="A87" s="419"/>
      <c r="C87" s="281"/>
    </row>
    <row r="88" spans="1:3">
      <c r="A88" s="805"/>
      <c r="C88" s="383"/>
    </row>
    <row r="89" spans="1:3">
      <c r="A89" s="384"/>
      <c r="C89" s="281"/>
    </row>
    <row r="90" spans="1:3">
      <c r="A90" s="384"/>
      <c r="C90" s="281"/>
    </row>
    <row r="91" spans="1:3">
      <c r="A91" s="384"/>
    </row>
    <row r="92" spans="1:3">
      <c r="A92" s="384"/>
    </row>
  </sheetData>
  <mergeCells count="32">
    <mergeCell ref="A80:A82"/>
    <mergeCell ref="A83:C83"/>
    <mergeCell ref="A23:A24"/>
    <mergeCell ref="A55:C55"/>
    <mergeCell ref="A25:C25"/>
    <mergeCell ref="A26:A28"/>
    <mergeCell ref="A29:C29"/>
    <mergeCell ref="A30:A31"/>
    <mergeCell ref="A32:C32"/>
    <mergeCell ref="A33:A41"/>
    <mergeCell ref="A45:C45"/>
    <mergeCell ref="A47:C47"/>
    <mergeCell ref="A48:A49"/>
    <mergeCell ref="A79:C79"/>
    <mergeCell ref="A74:A78"/>
    <mergeCell ref="A50:C50"/>
    <mergeCell ref="A11:C11"/>
    <mergeCell ref="A12:A13"/>
    <mergeCell ref="A18:C18"/>
    <mergeCell ref="A22:C22"/>
    <mergeCell ref="A14:C14"/>
    <mergeCell ref="A19:A21"/>
    <mergeCell ref="A51:A54"/>
    <mergeCell ref="A57:C57"/>
    <mergeCell ref="A61:C61"/>
    <mergeCell ref="A67:C67"/>
    <mergeCell ref="A58:A60"/>
    <mergeCell ref="A68:A70"/>
    <mergeCell ref="A73:C73"/>
    <mergeCell ref="A62:A64"/>
    <mergeCell ref="A65:A66"/>
    <mergeCell ref="A71:C71"/>
  </mergeCells>
  <phoneticPr fontId="67" type="noConversion"/>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9" location="'CQ5'!A1" display="Kreditqualität von Darlehen und Kredite an nichtfinanzielle Kapitalgesellschaften nach Wirtschaftszweig" xr:uid="{18C2D580-9BCD-443B-9826-419EB54285F7}"/>
    <hyperlink ref="C41" location="'CQ7'!A1" display="Durch Inbesitznahme und Vollstreckungsverfahren erlangte Sicherheiten" xr:uid="{57FA1BB3-2923-495F-8D7A-B3C12D95BF38}"/>
    <hyperlink ref="C46" location="'CR3'!A1" display="Offenlegung der Verwendung von Kreditrisikominderungstechniken" xr:uid="{2E7D6ACB-6E8D-4335-92C8-6A275B8484AA}"/>
    <hyperlink ref="C48" location="'CR4'!A1" display="Standardansatz – Kreditrisiko und Wirkung der Kreditrisikominderung" xr:uid="{26ABAB66-80BE-4150-A809-72D179259F66}"/>
    <hyperlink ref="C49" location="'CR5'!A1" display="Standardansatz" xr:uid="{66301269-6A7A-47C2-A3D0-08FC832D3A60}"/>
    <hyperlink ref="C51" location="'CCR1'!A1" display="Analyse der CCR-Risikoposition nach Ansatz" xr:uid="{3D726F05-0761-45BB-B6BF-A510C20051F2}"/>
    <hyperlink ref="C52" location="'CCR3'!A1" display="CCR-Risikopositionen nach regulatorischer Risikopositionsklasse und Risikogewicht" xr:uid="{4CEABE9C-0510-430F-9581-0F3C5FB0430E}"/>
    <hyperlink ref="C53" location="'CCR5'!A1" display="Zusammensetzung der Sicherheiten für CCR-Risikopositionen" xr:uid="{353724C6-13CF-43B7-9CF1-7D7CC23BF32B}"/>
    <hyperlink ref="C54" location="'CCR8'!A1" display="Risikopositionen gegenüber zentralen Gegenparteien (CCPs)" xr:uid="{8B6122AF-118B-49B3-8908-46A5A1E1890A}"/>
    <hyperlink ref="C56" location="'MR1'!A1" display="Marktrisiko beim Standardansatz" xr:uid="{DF91F2E8-5A9C-4748-AE54-124301CB2377}"/>
    <hyperlink ref="C68" location="'EU AE1'!A1" display="Belastete und unbelastete Vermögenswerte" xr:uid="{42097E83-4825-468F-9EFC-6E6BAAC724AF}"/>
    <hyperlink ref="C69" location="'EU AE2'!A1" display="Entgegengenommene Sicherheiten und begebene eigene Schuldverschreibungen" xr:uid="{6F67FEBF-6EDE-4F1C-8208-83E24143E28B}"/>
    <hyperlink ref="C70"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62" location="'EU REM1'!A1" display="Für das Geschäftsjahr gewährte Vergütung " xr:uid="{E775B384-A4D4-43C0-8522-27E46C76F474}"/>
    <hyperlink ref="C63" location="'EU REM2'!A1" display="Sonderzahlungen an Mitarbeiter, deren berufliche Tätigkeiten einen wesentlichen Einfluss auf das Risikoprofil des Instituts haben (identifizierte Mitarbeiter)" xr:uid="{CFA7A279-7CDE-4F05-AEEF-DAD177CB81A1}"/>
    <hyperlink ref="C64" location="'EU REM3'!A1" display="Zurückbehaltene Vergütung " xr:uid="{4FF79D85-2818-46B9-99DF-D4F38635CF27}"/>
    <hyperlink ref="C65" location="'EU REM4'!A1" display="Vergütungen von 1 Mio. EUR oder mehr pro Jahr" xr:uid="{AFE5B2A2-89D7-4D4C-9CE0-E1A0D6989554}"/>
    <hyperlink ref="C66" location="'EU REM5'!A1" display="Angaben zur Vergütung der Mitarbeiter, deren berufliche Tätigkeiten einen wesentlichen Einfluss auf das Risikoprofil des Instituts haben (identifizierte Mitarbeiter)" xr:uid="{BEAE7012-442A-4CAD-81CC-A62A84414780}"/>
    <hyperlink ref="C38" location="'CQ3'!A1" display="Kreditqualität vertragsgemäß bedienter und notleidender Risikopositionen nach Überfälligkeit in Tagen" xr:uid="{E61487C0-B24E-4F42-874B-5BD103CC9909}"/>
    <hyperlink ref="C58"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4" location="'ESG 01'!A1" display="Anlagebuch – Indikatoren für potenzielle Transitionsrisiken aus dem Klimawandel: Kreditqualität der Risikopositionen nach Sektoren, Emissionen und Restlaufzeit" xr:uid="{347AB808-ED27-467D-8C47-BF69727D7C4D}"/>
    <hyperlink ref="C78" location="'ESG 05'!A1" display="Anlagebuch – Indikatoren für potenzielle physische Risiken aus dem Klimawandel: Risikopositionen mit physischem Risiko" xr:uid="{3E76D9BC-3612-4EC4-A0BC-AE2278BD7C89}"/>
    <hyperlink ref="C77" location="'ESG 04'!A1" display="Anlagebuch – Indikatoren für potenzielle Transitionsrisiken aus dem Klimawandel: Risikopositionen gegenüber den 20 CO2-intensivsten Unternehmen" xr:uid="{28D0F8CB-631E-466E-A8AD-377FBE9B3FA1}"/>
    <hyperlink ref="C75" location="'ESG 02'!A1" display="Anlagebuch – Indikatoren für potenzielle Transitionsrisiken aus dem Klimawandel: Durch Immobilien besicherte Darlehen – Energieeffizienz der Sicherheiten" xr:uid="{CA5F3645-0460-47F7-8193-B0A00A7C84FA}"/>
    <hyperlink ref="C72" location="'EU IRRBB1'!A1" display="Zinsrisiken bei Geschäften des Anlagebuches" xr:uid="{262B0B5E-D809-45A7-BCC1-D3509B7E329D}"/>
    <hyperlink ref="C16" location="'EU LI2'!A1" display="Unterschiede zwischen Rechnungslegung und Aufsichtszwecke (2)" xr:uid="{D621C4B6-094B-4AF2-A817-6B3682E044AE}"/>
    <hyperlink ref="C80" location="'EU KM2'!A1" display=" Meldebogen EU KM2 Schlüsselparameter – MREL und, falls zutreffend, G-SRI-Anforderung an Eigenmittel und berücksichtigungsfähige Verbindlichkeiten" xr:uid="{F9CB4A74-F6A9-420B-8F4A-D76B1FD2A650}"/>
    <hyperlink ref="C76" location="'ESG 03'!A1" display="Anlagebuch – Indikatoren für potenzielle Transitionsrisiken aus dem Klimawandel: Angleichungsparameter" xr:uid="{8014AD23-7D83-40F4-8E85-AFCACCA0F3E7}"/>
    <hyperlink ref="C81" location="'EU TLAC1'!A1" display="Zusammensetzung – MREL und, falls zutreffend, G-SRI-Anforderung an Eigenmittel und berücksichtigungsfähige Verbindlichkeiten" xr:uid="{4A2B8274-8D0B-4810-8D59-80500439745D}"/>
    <hyperlink ref="C26" location="'LR1'!A1" display="Summarische Abstimmung zwischen bilanzierten Aktiva und Risikopositionen für die Verschuldungsquote" xr:uid="{006DA3EB-2611-4468-B9E8-E2EB9B6E5371}"/>
    <hyperlink ref="C82" location="'EU TLAC3a_b'!A1" display="Rangfolge der Gläubiger – Abwicklungseinheit" xr:uid="{889AFE07-BA8D-4C57-B3D9-BE6EAD3BCF88}"/>
    <hyperlink ref="C59" location="'EU OR2'!A1" display="Geschäftsindikator, Komponenten und Teilkomponenten" xr:uid="{3AA9697E-B183-448A-971B-A0E8F961D217}"/>
    <hyperlink ref="C60" location="'EU OR3'!A1" display="Eigenmittelanforderungen für das operationelle Risiko und Risikopositionsbeträge" xr:uid="{9FA6AB97-7FC9-4550-81ED-8973B28E5F88}"/>
    <hyperlink ref="C37" location="'CQ2'!A1" display="Qualität der Stundung" xr:uid="{4DD80881-3EBB-4459-A460-3D2C88DCF6BF}"/>
    <hyperlink ref="C40" location="'CQ6'!A1" display="Bewertung von Sciherheiten - Darlehen und Kredite" xr:uid="{DD3475BF-3B3A-4B7E-AF77-E687A236AEC3}"/>
    <hyperlink ref="C42" location="'CQ8'!A1" display="Durch Inbesitznahme und Vollstreckungsverfahren erlangte Sicherheiten – aufgeschlüsselt nach Jahrgang (Vintage)" xr:uid="{774342EA-562B-4F91-95CE-505037504E24}"/>
    <hyperlink ref="C43" location="'CR2'!A1" display="Veränderung des Bestands notleidender Darlehen und Kredite" xr:uid="{A40C789B-550E-4331-80B6-B94880E6858D}"/>
    <hyperlink ref="C44" location="CR2a!A1" display=" Veränderung des Bestands notleidender Darlehen und Kredite und damit verbundene kumulierte Nettorückflüsse" xr:uid="{C553DEFE-DD5D-4883-AF8F-259AB0F11FB5}"/>
    <hyperlink ref="C84" location="'EU CVA1'!A1" display="Risiko einer Anpassung der Kreditbewertung nach dem reduzierten Basisansatz (R-BA)" xr:uid="{CE9FBD39-D989-429F-8DAA-3B4A230E7150}"/>
  </hyperlinks>
  <pageMargins left="0.7" right="0.7" top="0.78740157499999996" bottom="0.78740157499999996" header="0.3" footer="0.3"/>
  <pageSetup paperSize="9" scale="50"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sheetPr>
    <tabColor rgb="FF92D050"/>
    <pageSetUpPr fitToPage="1"/>
  </sheetPr>
  <dimension ref="A1:Q128"/>
  <sheetViews>
    <sheetView showGridLines="0" zoomScale="70" zoomScaleNormal="70" workbookViewId="0">
      <selection activeCell="M1" sqref="C1:M1048576"/>
    </sheetView>
  </sheetViews>
  <sheetFormatPr baseColWidth="10" defaultColWidth="9.28515625" defaultRowHeight="15"/>
  <cols>
    <col min="1" max="1" width="8.28515625" customWidth="1"/>
    <col min="2" max="2" width="37.28515625" customWidth="1"/>
    <col min="3" max="3" width="20.7109375" bestFit="1" customWidth="1"/>
    <col min="4" max="7" width="21.7109375" customWidth="1"/>
    <col min="8" max="8" width="20.28515625" customWidth="1"/>
    <col min="9" max="11" width="23.7109375" customWidth="1"/>
    <col min="12" max="15" width="21.7109375" customWidth="1"/>
  </cols>
  <sheetData>
    <row r="1" spans="1:17" ht="40.15" customHeight="1">
      <c r="A1" s="67" t="s">
        <v>378</v>
      </c>
      <c r="B1" s="67"/>
      <c r="C1" s="68"/>
      <c r="D1" s="68"/>
      <c r="E1" s="68"/>
      <c r="F1" s="68"/>
      <c r="G1" s="68"/>
      <c r="H1" s="68"/>
      <c r="I1" s="69"/>
      <c r="J1" s="69"/>
      <c r="K1" s="69"/>
      <c r="L1" s="69"/>
      <c r="M1" s="69"/>
      <c r="N1" s="69"/>
      <c r="O1" s="69"/>
    </row>
    <row r="2" spans="1:17" ht="19.149999999999999" customHeight="1">
      <c r="A2" t="s">
        <v>1</v>
      </c>
    </row>
    <row r="3" spans="1:17" ht="19.149999999999999" customHeight="1">
      <c r="A3" s="160"/>
      <c r="B3" s="161"/>
      <c r="C3" s="97" t="s">
        <v>4</v>
      </c>
      <c r="D3" s="97" t="s">
        <v>5</v>
      </c>
      <c r="E3" s="97" t="s">
        <v>6</v>
      </c>
      <c r="F3" s="97" t="s">
        <v>99</v>
      </c>
      <c r="G3" s="97" t="s">
        <v>100</v>
      </c>
      <c r="H3" s="97" t="s">
        <v>379</v>
      </c>
      <c r="I3" s="97" t="s">
        <v>380</v>
      </c>
      <c r="J3" s="97" t="s">
        <v>381</v>
      </c>
      <c r="K3" s="97" t="s">
        <v>382</v>
      </c>
      <c r="L3" s="97" t="s">
        <v>383</v>
      </c>
      <c r="M3" s="97" t="s">
        <v>384</v>
      </c>
      <c r="N3" s="97" t="s">
        <v>385</v>
      </c>
      <c r="O3" s="97" t="s">
        <v>386</v>
      </c>
    </row>
    <row r="4" spans="1:17" ht="40.15" customHeight="1">
      <c r="A4" s="162"/>
      <c r="B4" s="163"/>
      <c r="C4" s="1098" t="s">
        <v>387</v>
      </c>
      <c r="D4" s="1099"/>
      <c r="E4" s="1098" t="s">
        <v>388</v>
      </c>
      <c r="F4" s="1099"/>
      <c r="G4" s="1094" t="s">
        <v>389</v>
      </c>
      <c r="H4" s="1094" t="s">
        <v>1460</v>
      </c>
      <c r="I4" s="1031" t="s">
        <v>391</v>
      </c>
      <c r="J4" s="1032"/>
      <c r="K4" s="1032"/>
      <c r="L4" s="1033"/>
      <c r="M4" s="1094" t="s">
        <v>392</v>
      </c>
      <c r="N4" s="1094" t="s">
        <v>393</v>
      </c>
      <c r="O4" s="1094" t="s">
        <v>394</v>
      </c>
    </row>
    <row r="5" spans="1:17" ht="102" customHeight="1">
      <c r="A5" s="1096"/>
      <c r="B5" s="1097"/>
      <c r="C5" s="97" t="s">
        <v>395</v>
      </c>
      <c r="D5" s="97" t="s">
        <v>396</v>
      </c>
      <c r="E5" s="97" t="s">
        <v>397</v>
      </c>
      <c r="F5" s="97" t="s">
        <v>398</v>
      </c>
      <c r="G5" s="1095"/>
      <c r="H5" s="1095"/>
      <c r="I5" s="97" t="s">
        <v>399</v>
      </c>
      <c r="J5" s="97" t="s">
        <v>388</v>
      </c>
      <c r="K5" s="97" t="s">
        <v>1862</v>
      </c>
      <c r="L5" s="164" t="s">
        <v>61</v>
      </c>
      <c r="M5" s="1095"/>
      <c r="N5" s="1095"/>
      <c r="O5" s="1095"/>
    </row>
    <row r="6" spans="1:17" ht="19.149999999999999" customHeight="1">
      <c r="A6" s="165" t="s">
        <v>735</v>
      </c>
      <c r="B6" s="166" t="s">
        <v>400</v>
      </c>
      <c r="C6" s="167"/>
      <c r="D6" s="167"/>
      <c r="E6" s="167"/>
      <c r="F6" s="167"/>
      <c r="G6" s="167"/>
      <c r="H6" s="167"/>
      <c r="I6" s="167"/>
      <c r="J6" s="167"/>
      <c r="K6" s="167"/>
      <c r="L6" s="167"/>
      <c r="M6" s="167"/>
      <c r="N6" s="167"/>
      <c r="O6" s="167"/>
    </row>
    <row r="7" spans="1:17" ht="19.149999999999999" customHeight="1">
      <c r="A7" s="38"/>
      <c r="B7" s="166" t="s">
        <v>401</v>
      </c>
      <c r="C7" s="113">
        <v>4719</v>
      </c>
      <c r="D7" s="113">
        <v>0</v>
      </c>
      <c r="E7" s="113">
        <v>0</v>
      </c>
      <c r="F7" s="113">
        <v>0</v>
      </c>
      <c r="G7" s="113">
        <v>0</v>
      </c>
      <c r="H7" s="113">
        <v>4719</v>
      </c>
      <c r="I7" s="113">
        <v>205</v>
      </c>
      <c r="J7" s="113">
        <v>0</v>
      </c>
      <c r="K7" s="113">
        <v>0</v>
      </c>
      <c r="L7" s="113">
        <v>205</v>
      </c>
      <c r="M7" s="113">
        <v>2556</v>
      </c>
      <c r="N7" s="168">
        <v>2.0000000000000001E-4</v>
      </c>
      <c r="O7" s="168">
        <v>0</v>
      </c>
      <c r="P7" s="62"/>
      <c r="Q7" s="62"/>
    </row>
    <row r="8" spans="1:17" ht="19.149999999999999" customHeight="1">
      <c r="A8" s="38"/>
      <c r="B8" s="166" t="s">
        <v>1516</v>
      </c>
      <c r="C8" s="113">
        <v>61</v>
      </c>
      <c r="D8" s="113">
        <v>0</v>
      </c>
      <c r="E8" s="113">
        <v>0</v>
      </c>
      <c r="F8" s="113">
        <v>0</v>
      </c>
      <c r="G8" s="113">
        <v>0</v>
      </c>
      <c r="H8" s="113">
        <v>61</v>
      </c>
      <c r="I8" s="113">
        <v>1</v>
      </c>
      <c r="J8" s="113">
        <v>0</v>
      </c>
      <c r="K8" s="113">
        <v>0</v>
      </c>
      <c r="L8" s="113">
        <v>1</v>
      </c>
      <c r="M8" s="113">
        <v>12</v>
      </c>
      <c r="N8" s="168">
        <v>0</v>
      </c>
      <c r="O8" s="168">
        <v>0</v>
      </c>
      <c r="P8" s="62"/>
      <c r="Q8" s="62"/>
    </row>
    <row r="9" spans="1:17" ht="19.149999999999999" customHeight="1">
      <c r="A9" s="38"/>
      <c r="B9" s="166" t="s">
        <v>1870</v>
      </c>
      <c r="C9" s="113">
        <v>0</v>
      </c>
      <c r="D9" s="113">
        <v>0</v>
      </c>
      <c r="E9" s="113">
        <v>0</v>
      </c>
      <c r="F9" s="113">
        <v>0</v>
      </c>
      <c r="G9" s="113">
        <v>0</v>
      </c>
      <c r="H9" s="113">
        <v>0</v>
      </c>
      <c r="I9" s="113">
        <v>0</v>
      </c>
      <c r="J9" s="113">
        <v>0</v>
      </c>
      <c r="K9" s="113">
        <v>0</v>
      </c>
      <c r="L9" s="113">
        <v>0</v>
      </c>
      <c r="M9" s="113">
        <v>0</v>
      </c>
      <c r="N9" s="168">
        <v>0</v>
      </c>
      <c r="O9" s="168">
        <v>1.4999999999999999E-2</v>
      </c>
      <c r="P9" s="62"/>
      <c r="Q9" s="62"/>
    </row>
    <row r="10" spans="1:17" ht="19.149999999999999" customHeight="1">
      <c r="A10" s="38"/>
      <c r="B10" s="166" t="s">
        <v>402</v>
      </c>
      <c r="C10" s="113">
        <v>1</v>
      </c>
      <c r="D10" s="113">
        <v>0</v>
      </c>
      <c r="E10" s="113">
        <v>0</v>
      </c>
      <c r="F10" s="113">
        <v>0</v>
      </c>
      <c r="G10" s="113">
        <v>0</v>
      </c>
      <c r="H10" s="113">
        <v>1</v>
      </c>
      <c r="I10" s="113">
        <v>0</v>
      </c>
      <c r="J10" s="113">
        <v>0</v>
      </c>
      <c r="K10" s="113">
        <v>0</v>
      </c>
      <c r="L10" s="113">
        <v>0</v>
      </c>
      <c r="M10" s="113">
        <v>1</v>
      </c>
      <c r="N10" s="168">
        <v>0</v>
      </c>
      <c r="O10" s="168">
        <v>0</v>
      </c>
      <c r="P10" s="62"/>
      <c r="Q10" s="62"/>
    </row>
    <row r="11" spans="1:17" ht="19.149999999999999" customHeight="1">
      <c r="A11" s="38"/>
      <c r="B11" s="166" t="s">
        <v>403</v>
      </c>
      <c r="C11" s="113">
        <v>1</v>
      </c>
      <c r="D11" s="113">
        <v>0</v>
      </c>
      <c r="E11" s="113">
        <v>0</v>
      </c>
      <c r="F11" s="113">
        <v>0</v>
      </c>
      <c r="G11" s="113">
        <v>0</v>
      </c>
      <c r="H11" s="113">
        <v>1</v>
      </c>
      <c r="I11" s="113">
        <v>0</v>
      </c>
      <c r="J11" s="113">
        <v>0</v>
      </c>
      <c r="K11" s="113">
        <v>0</v>
      </c>
      <c r="L11" s="113">
        <v>0</v>
      </c>
      <c r="M11" s="113">
        <v>2</v>
      </c>
      <c r="N11" s="168">
        <v>0</v>
      </c>
      <c r="O11" s="168">
        <v>0</v>
      </c>
      <c r="P11" s="62"/>
      <c r="Q11" s="62"/>
    </row>
    <row r="12" spans="1:17" ht="19.149999999999999" customHeight="1">
      <c r="A12" s="38"/>
      <c r="B12" s="166" t="s">
        <v>404</v>
      </c>
      <c r="C12" s="113">
        <v>24632384</v>
      </c>
      <c r="D12" s="113">
        <v>0</v>
      </c>
      <c r="E12" s="113">
        <v>9310</v>
      </c>
      <c r="F12" s="113">
        <v>0</v>
      </c>
      <c r="G12" s="113">
        <v>0</v>
      </c>
      <c r="H12" s="113">
        <v>24641694</v>
      </c>
      <c r="I12" s="113">
        <v>1101843</v>
      </c>
      <c r="J12" s="113">
        <v>177</v>
      </c>
      <c r="K12" s="113">
        <v>0</v>
      </c>
      <c r="L12" s="113">
        <v>1102020</v>
      </c>
      <c r="M12" s="113">
        <v>13775249</v>
      </c>
      <c r="N12" s="168">
        <v>0.94569999999999999</v>
      </c>
      <c r="O12" s="168">
        <v>0</v>
      </c>
      <c r="P12" s="62"/>
      <c r="Q12" s="62"/>
    </row>
    <row r="13" spans="1:17" ht="19.149999999999999" customHeight="1">
      <c r="A13" s="38"/>
      <c r="B13" s="166" t="s">
        <v>405</v>
      </c>
      <c r="C13" s="113">
        <v>50056</v>
      </c>
      <c r="D13" s="113">
        <v>0</v>
      </c>
      <c r="E13" s="113">
        <v>0</v>
      </c>
      <c r="F13" s="113">
        <v>0</v>
      </c>
      <c r="G13" s="113">
        <v>0</v>
      </c>
      <c r="H13" s="113">
        <v>50056</v>
      </c>
      <c r="I13" s="113">
        <v>413</v>
      </c>
      <c r="J13" s="113">
        <v>0</v>
      </c>
      <c r="K13" s="113">
        <v>0</v>
      </c>
      <c r="L13" s="113">
        <v>413</v>
      </c>
      <c r="M13" s="113">
        <v>5164</v>
      </c>
      <c r="N13" s="168">
        <v>4.0000000000000002E-4</v>
      </c>
      <c r="O13" s="168">
        <v>0.01</v>
      </c>
      <c r="P13" s="62"/>
      <c r="Q13" s="62"/>
    </row>
    <row r="14" spans="1:17" ht="19.149999999999999" customHeight="1">
      <c r="A14" s="38"/>
      <c r="B14" s="166" t="s">
        <v>406</v>
      </c>
      <c r="C14" s="113">
        <v>0</v>
      </c>
      <c r="D14" s="113">
        <v>0</v>
      </c>
      <c r="E14" s="113">
        <v>0</v>
      </c>
      <c r="F14" s="113">
        <v>0</v>
      </c>
      <c r="G14" s="113">
        <v>0</v>
      </c>
      <c r="H14" s="113">
        <v>0</v>
      </c>
      <c r="I14" s="113">
        <v>0</v>
      </c>
      <c r="J14" s="113">
        <v>0</v>
      </c>
      <c r="K14" s="113">
        <v>0</v>
      </c>
      <c r="L14" s="113">
        <v>0</v>
      </c>
      <c r="M14" s="113">
        <v>0</v>
      </c>
      <c r="N14" s="168">
        <v>0</v>
      </c>
      <c r="O14" s="168">
        <v>0</v>
      </c>
      <c r="P14" s="62"/>
      <c r="Q14" s="62"/>
    </row>
    <row r="15" spans="1:17" ht="19.149999999999999" customHeight="1">
      <c r="A15" s="38"/>
      <c r="B15" s="166" t="s">
        <v>407</v>
      </c>
      <c r="C15" s="113">
        <v>434</v>
      </c>
      <c r="D15" s="113">
        <v>0</v>
      </c>
      <c r="E15" s="113">
        <v>0</v>
      </c>
      <c r="F15" s="113">
        <v>0</v>
      </c>
      <c r="G15" s="113">
        <v>0</v>
      </c>
      <c r="H15" s="113">
        <v>434</v>
      </c>
      <c r="I15" s="113">
        <v>24</v>
      </c>
      <c r="J15" s="113">
        <v>0</v>
      </c>
      <c r="K15" s="113">
        <v>0</v>
      </c>
      <c r="L15" s="113">
        <v>24</v>
      </c>
      <c r="M15" s="113">
        <v>299</v>
      </c>
      <c r="N15" s="168">
        <v>0</v>
      </c>
      <c r="O15" s="168">
        <v>0</v>
      </c>
      <c r="P15" s="62"/>
      <c r="Q15" s="62"/>
    </row>
    <row r="16" spans="1:17" ht="19.149999999999999" customHeight="1">
      <c r="A16" s="38"/>
      <c r="B16" s="166" t="s">
        <v>1871</v>
      </c>
      <c r="C16" s="113">
        <v>0</v>
      </c>
      <c r="D16" s="113">
        <v>0</v>
      </c>
      <c r="E16" s="113">
        <v>0</v>
      </c>
      <c r="F16" s="113">
        <v>0</v>
      </c>
      <c r="G16" s="113">
        <v>0</v>
      </c>
      <c r="H16" s="113">
        <v>0</v>
      </c>
      <c r="I16" s="113">
        <v>0</v>
      </c>
      <c r="J16" s="113">
        <v>0</v>
      </c>
      <c r="K16" s="113">
        <v>0</v>
      </c>
      <c r="L16" s="113">
        <v>0</v>
      </c>
      <c r="M16" s="113">
        <v>0</v>
      </c>
      <c r="N16" s="168">
        <v>0</v>
      </c>
      <c r="O16" s="168">
        <v>0</v>
      </c>
      <c r="P16" s="62"/>
      <c r="Q16" s="62"/>
    </row>
    <row r="17" spans="1:17" ht="19.149999999999999" customHeight="1">
      <c r="A17" s="38"/>
      <c r="B17" s="166" t="s">
        <v>408</v>
      </c>
      <c r="C17" s="113">
        <v>83584</v>
      </c>
      <c r="D17" s="113">
        <v>0</v>
      </c>
      <c r="E17" s="113">
        <v>0</v>
      </c>
      <c r="F17" s="113">
        <v>0</v>
      </c>
      <c r="G17" s="113">
        <v>0</v>
      </c>
      <c r="H17" s="113">
        <v>83584</v>
      </c>
      <c r="I17" s="113">
        <v>801</v>
      </c>
      <c r="J17" s="113">
        <v>0</v>
      </c>
      <c r="K17" s="113">
        <v>0</v>
      </c>
      <c r="L17" s="113">
        <v>801</v>
      </c>
      <c r="M17" s="113">
        <v>10011</v>
      </c>
      <c r="N17" s="168">
        <v>6.9999999999999999E-4</v>
      </c>
      <c r="O17" s="168">
        <v>0.01</v>
      </c>
      <c r="P17" s="62"/>
      <c r="Q17" s="62"/>
    </row>
    <row r="18" spans="1:17" ht="19.149999999999999" customHeight="1">
      <c r="A18" s="38"/>
      <c r="B18" s="166" t="s">
        <v>409</v>
      </c>
      <c r="C18" s="113">
        <v>2</v>
      </c>
      <c r="D18" s="113">
        <v>0</v>
      </c>
      <c r="E18" s="113">
        <v>0</v>
      </c>
      <c r="F18" s="113">
        <v>0</v>
      </c>
      <c r="G18" s="113">
        <v>0</v>
      </c>
      <c r="H18" s="113">
        <v>2</v>
      </c>
      <c r="I18" s="113">
        <v>0</v>
      </c>
      <c r="J18" s="113">
        <v>0</v>
      </c>
      <c r="K18" s="113">
        <v>0</v>
      </c>
      <c r="L18" s="113">
        <v>0</v>
      </c>
      <c r="M18" s="113">
        <v>2</v>
      </c>
      <c r="N18" s="168">
        <v>0</v>
      </c>
      <c r="O18" s="168">
        <v>0.02</v>
      </c>
      <c r="P18" s="62"/>
      <c r="Q18" s="62"/>
    </row>
    <row r="19" spans="1:17" ht="19.149999999999999" customHeight="1">
      <c r="A19" s="38"/>
      <c r="B19" s="166" t="s">
        <v>410</v>
      </c>
      <c r="C19" s="113">
        <v>4</v>
      </c>
      <c r="D19" s="113">
        <v>0</v>
      </c>
      <c r="E19" s="113">
        <v>0</v>
      </c>
      <c r="F19" s="113">
        <v>0</v>
      </c>
      <c r="G19" s="113">
        <v>0</v>
      </c>
      <c r="H19" s="113">
        <v>4</v>
      </c>
      <c r="I19" s="113">
        <v>0</v>
      </c>
      <c r="J19" s="113">
        <v>0</v>
      </c>
      <c r="K19" s="113">
        <v>0</v>
      </c>
      <c r="L19" s="113">
        <v>0</v>
      </c>
      <c r="M19" s="113">
        <v>4</v>
      </c>
      <c r="N19" s="168">
        <v>0</v>
      </c>
      <c r="O19" s="168">
        <v>0</v>
      </c>
      <c r="P19" s="62"/>
      <c r="Q19" s="62"/>
    </row>
    <row r="20" spans="1:17" ht="19.149999999999999" customHeight="1">
      <c r="A20" s="38"/>
      <c r="B20" s="166" t="s">
        <v>1872</v>
      </c>
      <c r="C20" s="113">
        <v>0</v>
      </c>
      <c r="D20" s="113">
        <v>0</v>
      </c>
      <c r="E20" s="113">
        <v>0</v>
      </c>
      <c r="F20" s="113">
        <v>0</v>
      </c>
      <c r="G20" s="113">
        <v>0</v>
      </c>
      <c r="H20" s="113">
        <v>0</v>
      </c>
      <c r="I20" s="113">
        <v>0</v>
      </c>
      <c r="J20" s="113">
        <v>0</v>
      </c>
      <c r="K20" s="113">
        <v>0</v>
      </c>
      <c r="L20" s="113">
        <v>0</v>
      </c>
      <c r="M20" s="113">
        <v>0</v>
      </c>
      <c r="N20" s="168">
        <v>0</v>
      </c>
      <c r="O20" s="168">
        <v>0</v>
      </c>
      <c r="P20" s="62"/>
      <c r="Q20" s="62"/>
    </row>
    <row r="21" spans="1:17" ht="19.149999999999999" customHeight="1">
      <c r="A21" s="38"/>
      <c r="B21" s="166" t="s">
        <v>411</v>
      </c>
      <c r="C21" s="113">
        <v>1</v>
      </c>
      <c r="D21" s="113">
        <v>0</v>
      </c>
      <c r="E21" s="113">
        <v>0</v>
      </c>
      <c r="F21" s="113">
        <v>0</v>
      </c>
      <c r="G21" s="113">
        <v>0</v>
      </c>
      <c r="H21" s="113">
        <v>1</v>
      </c>
      <c r="I21" s="113">
        <v>0</v>
      </c>
      <c r="J21" s="113">
        <v>0</v>
      </c>
      <c r="K21" s="113">
        <v>0</v>
      </c>
      <c r="L21" s="113">
        <v>0</v>
      </c>
      <c r="M21" s="113">
        <v>1</v>
      </c>
      <c r="N21" s="168">
        <v>0</v>
      </c>
      <c r="O21" s="168">
        <v>0</v>
      </c>
      <c r="P21" s="62"/>
      <c r="Q21" s="62"/>
    </row>
    <row r="22" spans="1:17" ht="19.149999999999999" customHeight="1">
      <c r="A22" s="38"/>
      <c r="B22" s="166" t="s">
        <v>412</v>
      </c>
      <c r="C22" s="113">
        <v>0</v>
      </c>
      <c r="D22" s="113">
        <v>0</v>
      </c>
      <c r="E22" s="113">
        <v>0</v>
      </c>
      <c r="F22" s="113">
        <v>0</v>
      </c>
      <c r="G22" s="113">
        <v>0</v>
      </c>
      <c r="H22" s="113">
        <v>0</v>
      </c>
      <c r="I22" s="113">
        <v>0</v>
      </c>
      <c r="J22" s="113">
        <v>0</v>
      </c>
      <c r="K22" s="113">
        <v>0</v>
      </c>
      <c r="L22" s="113">
        <v>0</v>
      </c>
      <c r="M22" s="113">
        <v>0</v>
      </c>
      <c r="N22" s="168">
        <v>0</v>
      </c>
      <c r="O22" s="168">
        <v>0</v>
      </c>
      <c r="P22" s="62"/>
      <c r="Q22" s="62"/>
    </row>
    <row r="23" spans="1:17" ht="19.149999999999999" customHeight="1">
      <c r="A23" s="38"/>
      <c r="B23" s="166" t="s">
        <v>413</v>
      </c>
      <c r="C23" s="113">
        <v>53</v>
      </c>
      <c r="D23" s="113">
        <v>0</v>
      </c>
      <c r="E23" s="113">
        <v>0</v>
      </c>
      <c r="F23" s="113">
        <v>0</v>
      </c>
      <c r="G23" s="113">
        <v>0</v>
      </c>
      <c r="H23" s="113">
        <v>53</v>
      </c>
      <c r="I23" s="113">
        <v>2</v>
      </c>
      <c r="J23" s="113">
        <v>0</v>
      </c>
      <c r="K23" s="113">
        <v>0</v>
      </c>
      <c r="L23" s="113">
        <v>2</v>
      </c>
      <c r="M23" s="113">
        <v>21</v>
      </c>
      <c r="N23" s="168">
        <v>0</v>
      </c>
      <c r="O23" s="168">
        <v>0</v>
      </c>
      <c r="P23" s="62"/>
      <c r="Q23" s="62"/>
    </row>
    <row r="24" spans="1:17" ht="19.149999999999999" customHeight="1">
      <c r="A24" s="38"/>
      <c r="B24" s="166" t="s">
        <v>414</v>
      </c>
      <c r="C24" s="113">
        <v>119580</v>
      </c>
      <c r="D24" s="113">
        <v>0</v>
      </c>
      <c r="E24" s="113">
        <v>0</v>
      </c>
      <c r="F24" s="113">
        <v>0</v>
      </c>
      <c r="G24" s="113">
        <v>0</v>
      </c>
      <c r="H24" s="113">
        <v>119580</v>
      </c>
      <c r="I24" s="113">
        <v>958</v>
      </c>
      <c r="J24" s="113">
        <v>0</v>
      </c>
      <c r="K24" s="113">
        <v>0</v>
      </c>
      <c r="L24" s="113">
        <v>958</v>
      </c>
      <c r="M24" s="113">
        <v>11981</v>
      </c>
      <c r="N24" s="168">
        <v>8.0000000000000004E-4</v>
      </c>
      <c r="O24" s="168">
        <v>0</v>
      </c>
      <c r="P24" s="62"/>
      <c r="Q24" s="62"/>
    </row>
    <row r="25" spans="1:17" ht="19.149999999999999" customHeight="1">
      <c r="A25" s="38"/>
      <c r="B25" s="166" t="s">
        <v>415</v>
      </c>
      <c r="C25" s="113">
        <v>38115</v>
      </c>
      <c r="D25" s="113">
        <v>0</v>
      </c>
      <c r="E25" s="113">
        <v>0</v>
      </c>
      <c r="F25" s="113">
        <v>0</v>
      </c>
      <c r="G25" s="113">
        <v>0</v>
      </c>
      <c r="H25" s="113">
        <v>38115</v>
      </c>
      <c r="I25" s="113">
        <v>1558</v>
      </c>
      <c r="J25" s="113">
        <v>0</v>
      </c>
      <c r="K25" s="113">
        <v>0</v>
      </c>
      <c r="L25" s="113">
        <v>1558</v>
      </c>
      <c r="M25" s="113">
        <v>19469</v>
      </c>
      <c r="N25" s="168">
        <v>1.2999999999999999E-3</v>
      </c>
      <c r="O25" s="168">
        <v>0</v>
      </c>
      <c r="P25" s="62"/>
      <c r="Q25" s="62"/>
    </row>
    <row r="26" spans="1:17" ht="19.149999999999999" customHeight="1">
      <c r="A26" s="38"/>
      <c r="B26" s="166" t="s">
        <v>416</v>
      </c>
      <c r="C26" s="113">
        <v>0</v>
      </c>
      <c r="D26" s="113">
        <v>0</v>
      </c>
      <c r="E26" s="113">
        <v>0</v>
      </c>
      <c r="F26" s="113">
        <v>0</v>
      </c>
      <c r="G26" s="113">
        <v>0</v>
      </c>
      <c r="H26" s="113">
        <v>0</v>
      </c>
      <c r="I26" s="113">
        <v>0</v>
      </c>
      <c r="J26" s="113">
        <v>0</v>
      </c>
      <c r="K26" s="113">
        <v>0</v>
      </c>
      <c r="L26" s="113">
        <v>0</v>
      </c>
      <c r="M26" s="113">
        <v>0</v>
      </c>
      <c r="N26" s="168">
        <v>0</v>
      </c>
      <c r="O26" s="168">
        <v>0</v>
      </c>
      <c r="P26" s="62"/>
      <c r="Q26" s="62"/>
    </row>
    <row r="27" spans="1:17" ht="19.149999999999999" customHeight="1">
      <c r="A27" s="38"/>
      <c r="B27" s="166" t="s">
        <v>417</v>
      </c>
      <c r="C27" s="113">
        <v>4</v>
      </c>
      <c r="D27" s="113">
        <v>0</v>
      </c>
      <c r="E27" s="113">
        <v>0</v>
      </c>
      <c r="F27" s="113">
        <v>0</v>
      </c>
      <c r="G27" s="113">
        <v>0</v>
      </c>
      <c r="H27" s="113">
        <v>4</v>
      </c>
      <c r="I27" s="113">
        <v>0</v>
      </c>
      <c r="J27" s="113">
        <v>0</v>
      </c>
      <c r="K27" s="113">
        <v>0</v>
      </c>
      <c r="L27" s="113">
        <v>0</v>
      </c>
      <c r="M27" s="113">
        <v>3</v>
      </c>
      <c r="N27" s="168">
        <v>0</v>
      </c>
      <c r="O27" s="168">
        <v>5.0000000000000001E-3</v>
      </c>
      <c r="P27" s="62"/>
      <c r="Q27" s="62"/>
    </row>
    <row r="28" spans="1:17" ht="19.149999999999999" customHeight="1">
      <c r="A28" s="38"/>
      <c r="B28" s="166" t="s">
        <v>418</v>
      </c>
      <c r="C28" s="113">
        <v>517</v>
      </c>
      <c r="D28" s="113">
        <v>0</v>
      </c>
      <c r="E28" s="113">
        <v>0</v>
      </c>
      <c r="F28" s="113">
        <v>0</v>
      </c>
      <c r="G28" s="113">
        <v>0</v>
      </c>
      <c r="H28" s="113">
        <v>517</v>
      </c>
      <c r="I28" s="113">
        <v>10</v>
      </c>
      <c r="J28" s="113">
        <v>0</v>
      </c>
      <c r="K28" s="113">
        <v>0</v>
      </c>
      <c r="L28" s="113">
        <v>10</v>
      </c>
      <c r="M28" s="113">
        <v>122</v>
      </c>
      <c r="N28" s="168">
        <v>0</v>
      </c>
      <c r="O28" s="168">
        <v>0</v>
      </c>
      <c r="P28" s="62"/>
      <c r="Q28" s="62"/>
    </row>
    <row r="29" spans="1:17" ht="19.149999999999999" customHeight="1">
      <c r="A29" s="38"/>
      <c r="B29" s="166" t="s">
        <v>419</v>
      </c>
      <c r="C29" s="113">
        <v>3</v>
      </c>
      <c r="D29" s="113">
        <v>0</v>
      </c>
      <c r="E29" s="113">
        <v>0</v>
      </c>
      <c r="F29" s="113">
        <v>0</v>
      </c>
      <c r="G29" s="113">
        <v>0</v>
      </c>
      <c r="H29" s="113">
        <v>3</v>
      </c>
      <c r="I29" s="113">
        <v>0</v>
      </c>
      <c r="J29" s="113">
        <v>0</v>
      </c>
      <c r="K29" s="113">
        <v>0</v>
      </c>
      <c r="L29" s="113">
        <v>0</v>
      </c>
      <c r="M29" s="113">
        <v>3</v>
      </c>
      <c r="N29" s="168">
        <v>0</v>
      </c>
      <c r="O29" s="168">
        <v>0</v>
      </c>
      <c r="P29" s="62"/>
      <c r="Q29" s="62"/>
    </row>
    <row r="30" spans="1:17" ht="19.149999999999999" customHeight="1">
      <c r="A30" s="38"/>
      <c r="B30" s="166" t="s">
        <v>420</v>
      </c>
      <c r="C30" s="113">
        <v>1</v>
      </c>
      <c r="D30" s="113">
        <v>0</v>
      </c>
      <c r="E30" s="113">
        <v>0</v>
      </c>
      <c r="F30" s="113">
        <v>0</v>
      </c>
      <c r="G30" s="113">
        <v>0</v>
      </c>
      <c r="H30" s="113">
        <v>1</v>
      </c>
      <c r="I30" s="113">
        <v>0</v>
      </c>
      <c r="J30" s="113">
        <v>0</v>
      </c>
      <c r="K30" s="113">
        <v>0</v>
      </c>
      <c r="L30" s="113">
        <v>0</v>
      </c>
      <c r="M30" s="113">
        <v>1</v>
      </c>
      <c r="N30" s="168">
        <v>0</v>
      </c>
      <c r="O30" s="168">
        <v>0</v>
      </c>
      <c r="P30" s="62"/>
      <c r="Q30" s="62"/>
    </row>
    <row r="31" spans="1:17" ht="19.149999999999999" customHeight="1">
      <c r="A31" s="38"/>
      <c r="B31" s="166" t="s">
        <v>421</v>
      </c>
      <c r="C31" s="113">
        <v>0</v>
      </c>
      <c r="D31" s="113">
        <v>0</v>
      </c>
      <c r="E31" s="113">
        <v>0</v>
      </c>
      <c r="F31" s="113">
        <v>0</v>
      </c>
      <c r="G31" s="113">
        <v>0</v>
      </c>
      <c r="H31" s="113">
        <v>0</v>
      </c>
      <c r="I31" s="113">
        <v>0</v>
      </c>
      <c r="J31" s="113">
        <v>0</v>
      </c>
      <c r="K31" s="113">
        <v>0</v>
      </c>
      <c r="L31" s="113">
        <v>0</v>
      </c>
      <c r="M31" s="113">
        <v>0</v>
      </c>
      <c r="N31" s="168">
        <v>0</v>
      </c>
      <c r="O31" s="168">
        <v>0</v>
      </c>
      <c r="P31" s="62"/>
      <c r="Q31" s="62"/>
    </row>
    <row r="32" spans="1:17" ht="19.149999999999999" customHeight="1">
      <c r="A32" s="38"/>
      <c r="B32" s="166" t="s">
        <v>422</v>
      </c>
      <c r="C32" s="113">
        <v>522</v>
      </c>
      <c r="D32" s="113">
        <v>0</v>
      </c>
      <c r="E32" s="113">
        <v>0</v>
      </c>
      <c r="F32" s="113">
        <v>0</v>
      </c>
      <c r="G32" s="113">
        <v>0</v>
      </c>
      <c r="H32" s="113">
        <v>522</v>
      </c>
      <c r="I32" s="113">
        <v>13</v>
      </c>
      <c r="J32" s="113">
        <v>0</v>
      </c>
      <c r="K32" s="113">
        <v>0</v>
      </c>
      <c r="L32" s="113">
        <v>13</v>
      </c>
      <c r="M32" s="113">
        <v>169</v>
      </c>
      <c r="N32" s="168">
        <v>0</v>
      </c>
      <c r="O32" s="168">
        <v>0.01</v>
      </c>
      <c r="P32" s="62"/>
      <c r="Q32" s="62"/>
    </row>
    <row r="33" spans="1:17" ht="19.149999999999999" customHeight="1">
      <c r="A33" s="38"/>
      <c r="B33" s="166" t="s">
        <v>423</v>
      </c>
      <c r="C33" s="113">
        <v>9263</v>
      </c>
      <c r="D33" s="113">
        <v>0</v>
      </c>
      <c r="E33" s="113">
        <v>0</v>
      </c>
      <c r="F33" s="113">
        <v>0</v>
      </c>
      <c r="G33" s="113">
        <v>0</v>
      </c>
      <c r="H33" s="113">
        <v>9263</v>
      </c>
      <c r="I33" s="113">
        <v>148</v>
      </c>
      <c r="J33" s="113">
        <v>0</v>
      </c>
      <c r="K33" s="113">
        <v>0</v>
      </c>
      <c r="L33" s="113">
        <v>148</v>
      </c>
      <c r="M33" s="113">
        <v>1845</v>
      </c>
      <c r="N33" s="168">
        <v>1E-4</v>
      </c>
      <c r="O33" s="168">
        <v>1.2500000000000001E-2</v>
      </c>
      <c r="P33" s="62"/>
      <c r="Q33" s="62"/>
    </row>
    <row r="34" spans="1:17" ht="19.149999999999999" customHeight="1">
      <c r="A34" s="38"/>
      <c r="B34" s="166" t="s">
        <v>424</v>
      </c>
      <c r="C34" s="113">
        <v>1177515</v>
      </c>
      <c r="D34" s="113">
        <v>0</v>
      </c>
      <c r="E34" s="113">
        <v>0</v>
      </c>
      <c r="F34" s="113">
        <v>0</v>
      </c>
      <c r="G34" s="113">
        <v>0</v>
      </c>
      <c r="H34" s="113">
        <v>1177515</v>
      </c>
      <c r="I34" s="113">
        <v>42773</v>
      </c>
      <c r="J34" s="113">
        <v>0</v>
      </c>
      <c r="K34" s="113">
        <v>0</v>
      </c>
      <c r="L34" s="113">
        <v>42773</v>
      </c>
      <c r="M34" s="113">
        <v>534660</v>
      </c>
      <c r="N34" s="168">
        <v>3.6700000000000003E-2</v>
      </c>
      <c r="O34" s="168">
        <v>7.4999999999999997E-3</v>
      </c>
      <c r="P34" s="62"/>
      <c r="Q34" s="62"/>
    </row>
    <row r="35" spans="1:17" ht="19.149999999999999" customHeight="1">
      <c r="A35" s="38"/>
      <c r="B35" s="166" t="s">
        <v>425</v>
      </c>
      <c r="C35" s="113">
        <v>15112</v>
      </c>
      <c r="D35" s="113">
        <v>0</v>
      </c>
      <c r="E35" s="113">
        <v>0</v>
      </c>
      <c r="F35" s="113">
        <v>0</v>
      </c>
      <c r="G35" s="113">
        <v>0</v>
      </c>
      <c r="H35" s="113">
        <v>15112</v>
      </c>
      <c r="I35" s="113">
        <v>121</v>
      </c>
      <c r="J35" s="113">
        <v>0</v>
      </c>
      <c r="K35" s="113">
        <v>0</v>
      </c>
      <c r="L35" s="113">
        <v>121</v>
      </c>
      <c r="M35" s="113">
        <v>1516</v>
      </c>
      <c r="N35" s="168">
        <v>1E-4</v>
      </c>
      <c r="O35" s="168">
        <v>2.5000000000000001E-2</v>
      </c>
      <c r="P35" s="62"/>
      <c r="Q35" s="62"/>
    </row>
    <row r="36" spans="1:17" ht="19.149999999999999" customHeight="1">
      <c r="A36" s="38"/>
      <c r="B36" s="166" t="s">
        <v>426</v>
      </c>
      <c r="C36" s="113">
        <v>1</v>
      </c>
      <c r="D36" s="113">
        <v>0</v>
      </c>
      <c r="E36" s="113">
        <v>0</v>
      </c>
      <c r="F36" s="113">
        <v>0</v>
      </c>
      <c r="G36" s="113">
        <v>0</v>
      </c>
      <c r="H36" s="113">
        <v>1</v>
      </c>
      <c r="I36" s="113">
        <v>0</v>
      </c>
      <c r="J36" s="113">
        <v>0</v>
      </c>
      <c r="K36" s="113">
        <v>0</v>
      </c>
      <c r="L36" s="113">
        <v>0</v>
      </c>
      <c r="M36" s="113">
        <v>1</v>
      </c>
      <c r="N36" s="168">
        <v>0</v>
      </c>
      <c r="O36" s="168">
        <v>0</v>
      </c>
      <c r="P36" s="62"/>
      <c r="Q36" s="62"/>
    </row>
    <row r="37" spans="1:17" ht="19.149999999999999" customHeight="1">
      <c r="A37" s="38"/>
      <c r="B37" s="166" t="s">
        <v>427</v>
      </c>
      <c r="C37" s="113">
        <v>1</v>
      </c>
      <c r="D37" s="113">
        <v>0</v>
      </c>
      <c r="E37" s="113">
        <v>0</v>
      </c>
      <c r="F37" s="113">
        <v>0</v>
      </c>
      <c r="G37" s="113">
        <v>0</v>
      </c>
      <c r="H37" s="113">
        <v>1</v>
      </c>
      <c r="I37" s="113">
        <v>0</v>
      </c>
      <c r="J37" s="113">
        <v>0</v>
      </c>
      <c r="K37" s="113">
        <v>0</v>
      </c>
      <c r="L37" s="113">
        <v>0</v>
      </c>
      <c r="M37" s="113">
        <v>1</v>
      </c>
      <c r="N37" s="168">
        <v>0</v>
      </c>
      <c r="O37" s="168">
        <v>0</v>
      </c>
      <c r="P37" s="62"/>
      <c r="Q37" s="62"/>
    </row>
    <row r="38" spans="1:17" ht="19.149999999999999" customHeight="1">
      <c r="A38" s="38"/>
      <c r="B38" s="166" t="s">
        <v>428</v>
      </c>
      <c r="C38" s="113">
        <v>0</v>
      </c>
      <c r="D38" s="113">
        <v>0</v>
      </c>
      <c r="E38" s="113">
        <v>0</v>
      </c>
      <c r="F38" s="113">
        <v>0</v>
      </c>
      <c r="G38" s="113">
        <v>0</v>
      </c>
      <c r="H38" s="113">
        <v>0</v>
      </c>
      <c r="I38" s="113">
        <v>0</v>
      </c>
      <c r="J38" s="113">
        <v>0</v>
      </c>
      <c r="K38" s="113">
        <v>0</v>
      </c>
      <c r="L38" s="113">
        <v>0</v>
      </c>
      <c r="M38" s="113">
        <v>0</v>
      </c>
      <c r="N38" s="168">
        <v>0</v>
      </c>
      <c r="O38" s="168">
        <v>1.4999999999999999E-2</v>
      </c>
      <c r="P38" s="62"/>
      <c r="Q38" s="62"/>
    </row>
    <row r="39" spans="1:17" ht="19.149999999999999" customHeight="1">
      <c r="A39" s="38"/>
      <c r="B39" s="166" t="s">
        <v>429</v>
      </c>
      <c r="C39" s="113">
        <v>1</v>
      </c>
      <c r="D39" s="113">
        <v>0</v>
      </c>
      <c r="E39" s="113">
        <v>0</v>
      </c>
      <c r="F39" s="113">
        <v>0</v>
      </c>
      <c r="G39" s="113">
        <v>0</v>
      </c>
      <c r="H39" s="113">
        <v>1</v>
      </c>
      <c r="I39" s="113">
        <v>0</v>
      </c>
      <c r="J39" s="113">
        <v>0</v>
      </c>
      <c r="K39" s="113">
        <v>0</v>
      </c>
      <c r="L39" s="113">
        <v>0</v>
      </c>
      <c r="M39" s="113">
        <v>1</v>
      </c>
      <c r="N39" s="168">
        <v>0</v>
      </c>
      <c r="O39" s="168">
        <v>0</v>
      </c>
      <c r="P39" s="62"/>
      <c r="Q39" s="62"/>
    </row>
    <row r="40" spans="1:17" ht="19.149999999999999" customHeight="1">
      <c r="A40" s="38"/>
      <c r="B40" s="166" t="s">
        <v>430</v>
      </c>
      <c r="C40" s="113">
        <v>25482</v>
      </c>
      <c r="D40" s="113">
        <v>0</v>
      </c>
      <c r="E40" s="113">
        <v>0</v>
      </c>
      <c r="F40" s="113">
        <v>0</v>
      </c>
      <c r="G40" s="113">
        <v>0</v>
      </c>
      <c r="H40" s="113">
        <v>25482</v>
      </c>
      <c r="I40" s="113">
        <v>775</v>
      </c>
      <c r="J40" s="113">
        <v>0</v>
      </c>
      <c r="K40" s="113">
        <v>0</v>
      </c>
      <c r="L40" s="113">
        <v>775</v>
      </c>
      <c r="M40" s="113">
        <v>9688</v>
      </c>
      <c r="N40" s="168">
        <v>6.9999999999999999E-4</v>
      </c>
      <c r="O40" s="168">
        <v>5.0000000000000001E-3</v>
      </c>
      <c r="P40" s="62"/>
      <c r="Q40" s="62"/>
    </row>
    <row r="41" spans="1:17" ht="19.149999999999999" customHeight="1">
      <c r="A41" s="38"/>
      <c r="B41" s="166" t="s">
        <v>1873</v>
      </c>
      <c r="C41" s="113">
        <v>0</v>
      </c>
      <c r="D41" s="113">
        <v>0</v>
      </c>
      <c r="E41" s="113">
        <v>0</v>
      </c>
      <c r="F41" s="113">
        <v>0</v>
      </c>
      <c r="G41" s="113">
        <v>0</v>
      </c>
      <c r="H41" s="113">
        <v>0</v>
      </c>
      <c r="I41" s="113">
        <v>0</v>
      </c>
      <c r="J41" s="113">
        <v>0</v>
      </c>
      <c r="K41" s="113">
        <v>0</v>
      </c>
      <c r="L41" s="113">
        <v>0</v>
      </c>
      <c r="M41" s="113">
        <v>0</v>
      </c>
      <c r="N41" s="168">
        <v>0</v>
      </c>
      <c r="O41" s="168">
        <v>0</v>
      </c>
      <c r="P41" s="62"/>
      <c r="Q41" s="62"/>
    </row>
    <row r="42" spans="1:17" ht="19.149999999999999" customHeight="1">
      <c r="A42" s="38"/>
      <c r="B42" s="166" t="s">
        <v>431</v>
      </c>
      <c r="C42" s="113">
        <v>108077</v>
      </c>
      <c r="D42" s="113">
        <v>0</v>
      </c>
      <c r="E42" s="113">
        <v>0</v>
      </c>
      <c r="F42" s="113">
        <v>0</v>
      </c>
      <c r="G42" s="113">
        <v>0</v>
      </c>
      <c r="H42" s="113">
        <v>108077</v>
      </c>
      <c r="I42" s="113">
        <v>870</v>
      </c>
      <c r="J42" s="113">
        <v>0</v>
      </c>
      <c r="K42" s="113">
        <v>0</v>
      </c>
      <c r="L42" s="113">
        <v>870</v>
      </c>
      <c r="M42" s="113">
        <v>10870</v>
      </c>
      <c r="N42" s="168">
        <v>6.9999999999999999E-4</v>
      </c>
      <c r="O42" s="168">
        <v>0</v>
      </c>
      <c r="P42" s="62"/>
      <c r="Q42" s="62"/>
    </row>
    <row r="43" spans="1:17" ht="19.149999999999999" customHeight="1">
      <c r="A43" s="38"/>
      <c r="B43" s="166" t="s">
        <v>432</v>
      </c>
      <c r="C43" s="113">
        <v>615167</v>
      </c>
      <c r="D43" s="113">
        <v>0</v>
      </c>
      <c r="E43" s="113">
        <v>0</v>
      </c>
      <c r="F43" s="113">
        <v>0</v>
      </c>
      <c r="G43" s="113">
        <v>0</v>
      </c>
      <c r="H43" s="113">
        <v>615167</v>
      </c>
      <c r="I43" s="113">
        <v>6010</v>
      </c>
      <c r="J43" s="113">
        <v>0</v>
      </c>
      <c r="K43" s="113">
        <v>0</v>
      </c>
      <c r="L43" s="113">
        <v>6010</v>
      </c>
      <c r="M43" s="113">
        <v>75121</v>
      </c>
      <c r="N43" s="168">
        <v>5.1999999999999998E-3</v>
      </c>
      <c r="O43" s="168">
        <v>0.01</v>
      </c>
      <c r="P43" s="62"/>
      <c r="Q43" s="62"/>
    </row>
    <row r="44" spans="1:17" ht="19.149999999999999" customHeight="1">
      <c r="A44" s="38"/>
      <c r="B44" s="166" t="s">
        <v>1874</v>
      </c>
      <c r="C44" s="113">
        <v>0</v>
      </c>
      <c r="D44" s="113">
        <v>0</v>
      </c>
      <c r="E44" s="113">
        <v>0</v>
      </c>
      <c r="F44" s="113">
        <v>0</v>
      </c>
      <c r="G44" s="113">
        <v>0</v>
      </c>
      <c r="H44" s="113">
        <v>0</v>
      </c>
      <c r="I44" s="113">
        <v>0</v>
      </c>
      <c r="J44" s="113">
        <v>0</v>
      </c>
      <c r="K44" s="113">
        <v>0</v>
      </c>
      <c r="L44" s="113">
        <v>0</v>
      </c>
      <c r="M44" s="113">
        <v>0</v>
      </c>
      <c r="N44" s="168">
        <v>0</v>
      </c>
      <c r="O44" s="168">
        <v>0</v>
      </c>
      <c r="P44" s="62"/>
      <c r="Q44" s="62"/>
    </row>
    <row r="45" spans="1:17" ht="19.149999999999999" customHeight="1">
      <c r="A45" s="38"/>
      <c r="B45" s="166" t="s">
        <v>433</v>
      </c>
      <c r="C45" s="113">
        <v>82767</v>
      </c>
      <c r="D45" s="113">
        <v>0</v>
      </c>
      <c r="E45" s="113">
        <v>0</v>
      </c>
      <c r="F45" s="113">
        <v>0</v>
      </c>
      <c r="G45" s="113">
        <v>0</v>
      </c>
      <c r="H45" s="113">
        <v>82767</v>
      </c>
      <c r="I45" s="113">
        <v>857</v>
      </c>
      <c r="J45" s="113">
        <v>0</v>
      </c>
      <c r="K45" s="113">
        <v>0</v>
      </c>
      <c r="L45" s="113">
        <v>857</v>
      </c>
      <c r="M45" s="113">
        <v>10713</v>
      </c>
      <c r="N45" s="168">
        <v>6.9999999999999999E-4</v>
      </c>
      <c r="O45" s="168">
        <v>0.02</v>
      </c>
      <c r="P45" s="62"/>
      <c r="Q45" s="62"/>
    </row>
    <row r="46" spans="1:17" ht="19.149999999999999" customHeight="1">
      <c r="A46" s="38"/>
      <c r="B46" s="166" t="s">
        <v>434</v>
      </c>
      <c r="C46" s="113">
        <v>0</v>
      </c>
      <c r="D46" s="113">
        <v>0</v>
      </c>
      <c r="E46" s="113">
        <v>0</v>
      </c>
      <c r="F46" s="113">
        <v>0</v>
      </c>
      <c r="G46" s="113">
        <v>0</v>
      </c>
      <c r="H46" s="113">
        <v>0</v>
      </c>
      <c r="I46" s="113">
        <v>0</v>
      </c>
      <c r="J46" s="113">
        <v>0</v>
      </c>
      <c r="K46" s="113">
        <v>0</v>
      </c>
      <c r="L46" s="113">
        <v>0</v>
      </c>
      <c r="M46" s="113">
        <v>0</v>
      </c>
      <c r="N46" s="168">
        <v>0</v>
      </c>
      <c r="O46" s="168">
        <v>0</v>
      </c>
      <c r="P46" s="62"/>
      <c r="Q46" s="62"/>
    </row>
    <row r="47" spans="1:17" ht="19.149999999999999" customHeight="1">
      <c r="A47" s="38"/>
      <c r="B47" s="166" t="s">
        <v>435</v>
      </c>
      <c r="C47" s="113">
        <v>0</v>
      </c>
      <c r="D47" s="113">
        <v>0</v>
      </c>
      <c r="E47" s="113">
        <v>0</v>
      </c>
      <c r="F47" s="113">
        <v>0</v>
      </c>
      <c r="G47" s="113">
        <v>0</v>
      </c>
      <c r="H47" s="113">
        <v>0</v>
      </c>
      <c r="I47" s="113">
        <v>0</v>
      </c>
      <c r="J47" s="113">
        <v>0</v>
      </c>
      <c r="K47" s="113">
        <v>0</v>
      </c>
      <c r="L47" s="113">
        <v>0</v>
      </c>
      <c r="M47" s="113">
        <v>0</v>
      </c>
      <c r="N47" s="168">
        <v>0</v>
      </c>
      <c r="O47" s="168">
        <v>0</v>
      </c>
      <c r="P47" s="62"/>
      <c r="Q47" s="62"/>
    </row>
    <row r="48" spans="1:17" ht="19.149999999999999" customHeight="1">
      <c r="A48" s="38"/>
      <c r="B48" s="166" t="s">
        <v>436</v>
      </c>
      <c r="C48" s="113">
        <v>0</v>
      </c>
      <c r="D48" s="113">
        <v>0</v>
      </c>
      <c r="E48" s="113">
        <v>0</v>
      </c>
      <c r="F48" s="113">
        <v>0</v>
      </c>
      <c r="G48" s="113">
        <v>0</v>
      </c>
      <c r="H48" s="113">
        <v>0</v>
      </c>
      <c r="I48" s="113">
        <v>0</v>
      </c>
      <c r="J48" s="113">
        <v>0</v>
      </c>
      <c r="K48" s="113">
        <v>0</v>
      </c>
      <c r="L48" s="113">
        <v>0</v>
      </c>
      <c r="M48" s="113">
        <v>0</v>
      </c>
      <c r="N48" s="168">
        <v>0</v>
      </c>
      <c r="O48" s="168">
        <v>0</v>
      </c>
      <c r="P48" s="62"/>
      <c r="Q48" s="62"/>
    </row>
    <row r="49" spans="1:17" ht="19.149999999999999" customHeight="1">
      <c r="A49" s="38"/>
      <c r="B49" s="166" t="s">
        <v>437</v>
      </c>
      <c r="C49" s="113">
        <v>8</v>
      </c>
      <c r="D49" s="113">
        <v>0</v>
      </c>
      <c r="E49" s="113">
        <v>0</v>
      </c>
      <c r="F49" s="113">
        <v>0</v>
      </c>
      <c r="G49" s="113">
        <v>0</v>
      </c>
      <c r="H49" s="113">
        <v>8</v>
      </c>
      <c r="I49" s="113">
        <v>0</v>
      </c>
      <c r="J49" s="113">
        <v>0</v>
      </c>
      <c r="K49" s="113">
        <v>0</v>
      </c>
      <c r="L49" s="113">
        <v>0</v>
      </c>
      <c r="M49" s="113">
        <v>5</v>
      </c>
      <c r="N49" s="168">
        <v>0</v>
      </c>
      <c r="O49" s="168">
        <v>2.5000000000000001E-3</v>
      </c>
      <c r="P49" s="62"/>
      <c r="Q49" s="62"/>
    </row>
    <row r="50" spans="1:17" ht="19.149999999999999" customHeight="1">
      <c r="A50" s="38"/>
      <c r="B50" s="166" t="s">
        <v>438</v>
      </c>
      <c r="C50" s="113">
        <v>1</v>
      </c>
      <c r="D50" s="113">
        <v>0</v>
      </c>
      <c r="E50" s="113">
        <v>0</v>
      </c>
      <c r="F50" s="113">
        <v>0</v>
      </c>
      <c r="G50" s="113">
        <v>0</v>
      </c>
      <c r="H50" s="113">
        <v>1</v>
      </c>
      <c r="I50" s="113">
        <v>0</v>
      </c>
      <c r="J50" s="113">
        <v>0</v>
      </c>
      <c r="K50" s="113">
        <v>0</v>
      </c>
      <c r="L50" s="113">
        <v>0</v>
      </c>
      <c r="M50" s="113">
        <v>1</v>
      </c>
      <c r="N50" s="168">
        <v>0</v>
      </c>
      <c r="O50" s="168">
        <v>0</v>
      </c>
      <c r="P50" s="62"/>
      <c r="Q50" s="62"/>
    </row>
    <row r="51" spans="1:17" ht="19.149999999999999" customHeight="1">
      <c r="A51" s="38"/>
      <c r="B51" s="166" t="s">
        <v>439</v>
      </c>
      <c r="C51" s="113">
        <v>263</v>
      </c>
      <c r="D51" s="113">
        <v>0</v>
      </c>
      <c r="E51" s="113">
        <v>0</v>
      </c>
      <c r="F51" s="113">
        <v>0</v>
      </c>
      <c r="G51" s="113">
        <v>0</v>
      </c>
      <c r="H51" s="113">
        <v>263</v>
      </c>
      <c r="I51" s="113">
        <v>10</v>
      </c>
      <c r="J51" s="113">
        <v>0</v>
      </c>
      <c r="K51" s="113">
        <v>0</v>
      </c>
      <c r="L51" s="113">
        <v>10</v>
      </c>
      <c r="M51" s="113">
        <v>122</v>
      </c>
      <c r="N51" s="168">
        <v>0</v>
      </c>
      <c r="O51" s="168">
        <v>5.0000000000000001E-3</v>
      </c>
      <c r="P51" s="62"/>
      <c r="Q51" s="62"/>
    </row>
    <row r="52" spans="1:17" ht="19.149999999999999" customHeight="1">
      <c r="A52" s="38"/>
      <c r="B52" s="166" t="s">
        <v>1875</v>
      </c>
      <c r="C52" s="113">
        <v>0</v>
      </c>
      <c r="D52" s="113">
        <v>0</v>
      </c>
      <c r="E52" s="113">
        <v>0</v>
      </c>
      <c r="F52" s="113">
        <v>0</v>
      </c>
      <c r="G52" s="113">
        <v>0</v>
      </c>
      <c r="H52" s="113">
        <v>0</v>
      </c>
      <c r="I52" s="113">
        <v>0</v>
      </c>
      <c r="J52" s="113">
        <v>0</v>
      </c>
      <c r="K52" s="113">
        <v>0</v>
      </c>
      <c r="L52" s="113">
        <v>0</v>
      </c>
      <c r="M52" s="113">
        <v>0</v>
      </c>
      <c r="N52" s="168">
        <v>0</v>
      </c>
      <c r="O52" s="168">
        <v>0</v>
      </c>
      <c r="P52" s="62"/>
      <c r="Q52" s="62"/>
    </row>
    <row r="53" spans="1:17" ht="19.149999999999999" customHeight="1">
      <c r="A53" s="38"/>
      <c r="B53" s="166" t="s">
        <v>440</v>
      </c>
      <c r="C53" s="113">
        <v>1284</v>
      </c>
      <c r="D53" s="113">
        <v>0</v>
      </c>
      <c r="E53" s="113">
        <v>0</v>
      </c>
      <c r="F53" s="113">
        <v>0</v>
      </c>
      <c r="G53" s="113">
        <v>0</v>
      </c>
      <c r="H53" s="113">
        <v>1284</v>
      </c>
      <c r="I53" s="113">
        <v>57</v>
      </c>
      <c r="J53" s="113">
        <v>0</v>
      </c>
      <c r="K53" s="113">
        <v>0</v>
      </c>
      <c r="L53" s="113">
        <v>57</v>
      </c>
      <c r="M53" s="113">
        <v>715</v>
      </c>
      <c r="N53" s="168">
        <v>0</v>
      </c>
      <c r="O53" s="168">
        <v>1.4999999999999999E-2</v>
      </c>
      <c r="P53" s="62"/>
      <c r="Q53" s="62"/>
    </row>
    <row r="54" spans="1:17" ht="19.149999999999999" customHeight="1">
      <c r="A54" s="38"/>
      <c r="B54" s="166" t="s">
        <v>441</v>
      </c>
      <c r="C54" s="113">
        <v>3327</v>
      </c>
      <c r="D54" s="113">
        <v>0</v>
      </c>
      <c r="E54" s="113">
        <v>0</v>
      </c>
      <c r="F54" s="113">
        <v>0</v>
      </c>
      <c r="G54" s="113">
        <v>0</v>
      </c>
      <c r="H54" s="113">
        <v>3327</v>
      </c>
      <c r="I54" s="113">
        <v>140</v>
      </c>
      <c r="J54" s="113">
        <v>0</v>
      </c>
      <c r="K54" s="113">
        <v>0</v>
      </c>
      <c r="L54" s="113">
        <v>140</v>
      </c>
      <c r="M54" s="113">
        <v>1754</v>
      </c>
      <c r="N54" s="168">
        <v>1E-4</v>
      </c>
      <c r="O54" s="168">
        <v>0.01</v>
      </c>
      <c r="P54" s="62"/>
      <c r="Q54" s="62"/>
    </row>
    <row r="55" spans="1:17" ht="19.149999999999999" customHeight="1">
      <c r="A55" s="38"/>
      <c r="B55" s="166" t="s">
        <v>442</v>
      </c>
      <c r="C55" s="113">
        <v>8</v>
      </c>
      <c r="D55" s="113">
        <v>0</v>
      </c>
      <c r="E55" s="113">
        <v>0</v>
      </c>
      <c r="F55" s="113">
        <v>0</v>
      </c>
      <c r="G55" s="113">
        <v>0</v>
      </c>
      <c r="H55" s="113">
        <v>8</v>
      </c>
      <c r="I55" s="113">
        <v>0</v>
      </c>
      <c r="J55" s="113">
        <v>0</v>
      </c>
      <c r="K55" s="113">
        <v>0</v>
      </c>
      <c r="L55" s="113">
        <v>0</v>
      </c>
      <c r="M55" s="113">
        <v>5</v>
      </c>
      <c r="N55" s="168">
        <v>0</v>
      </c>
      <c r="O55" s="168">
        <v>0</v>
      </c>
      <c r="P55" s="62"/>
      <c r="Q55" s="62"/>
    </row>
    <row r="56" spans="1:17" ht="19.149999999999999" customHeight="1">
      <c r="A56" s="38"/>
      <c r="B56" s="166" t="s">
        <v>443</v>
      </c>
      <c r="C56" s="113">
        <v>123</v>
      </c>
      <c r="D56" s="113">
        <v>0</v>
      </c>
      <c r="E56" s="113">
        <v>0</v>
      </c>
      <c r="F56" s="113">
        <v>0</v>
      </c>
      <c r="G56" s="113">
        <v>0</v>
      </c>
      <c r="H56" s="113">
        <v>123</v>
      </c>
      <c r="I56" s="113">
        <v>12</v>
      </c>
      <c r="J56" s="113">
        <v>0</v>
      </c>
      <c r="K56" s="113">
        <v>0</v>
      </c>
      <c r="L56" s="113">
        <v>12</v>
      </c>
      <c r="M56" s="113">
        <v>147</v>
      </c>
      <c r="N56" s="168">
        <v>0</v>
      </c>
      <c r="O56" s="168">
        <v>1.4999999999999999E-2</v>
      </c>
      <c r="P56" s="62"/>
      <c r="Q56" s="62"/>
    </row>
    <row r="57" spans="1:17" ht="19.149999999999999" customHeight="1">
      <c r="A57" s="38"/>
      <c r="B57" s="166" t="s">
        <v>444</v>
      </c>
      <c r="C57" s="113">
        <v>0</v>
      </c>
      <c r="D57" s="113">
        <v>0</v>
      </c>
      <c r="E57" s="113">
        <v>0</v>
      </c>
      <c r="F57" s="113">
        <v>0</v>
      </c>
      <c r="G57" s="113">
        <v>0</v>
      </c>
      <c r="H57" s="113">
        <v>0</v>
      </c>
      <c r="I57" s="113">
        <v>0</v>
      </c>
      <c r="J57" s="113">
        <v>0</v>
      </c>
      <c r="K57" s="113">
        <v>0</v>
      </c>
      <c r="L57" s="113">
        <v>0</v>
      </c>
      <c r="M57" s="113">
        <v>0</v>
      </c>
      <c r="N57" s="168">
        <v>0</v>
      </c>
      <c r="O57" s="168">
        <v>0</v>
      </c>
      <c r="P57" s="62"/>
      <c r="Q57" s="62"/>
    </row>
    <row r="58" spans="1:17" ht="19.149999999999999" customHeight="1">
      <c r="A58" s="38"/>
      <c r="B58" s="166" t="s">
        <v>445</v>
      </c>
      <c r="C58" s="113">
        <v>0</v>
      </c>
      <c r="D58" s="113">
        <v>0</v>
      </c>
      <c r="E58" s="113">
        <v>0</v>
      </c>
      <c r="F58" s="113">
        <v>0</v>
      </c>
      <c r="G58" s="113">
        <v>0</v>
      </c>
      <c r="H58" s="113">
        <v>0</v>
      </c>
      <c r="I58" s="113">
        <v>0</v>
      </c>
      <c r="J58" s="113">
        <v>0</v>
      </c>
      <c r="K58" s="113">
        <v>0</v>
      </c>
      <c r="L58" s="113">
        <v>0</v>
      </c>
      <c r="M58" s="113">
        <v>0</v>
      </c>
      <c r="N58" s="168">
        <v>0</v>
      </c>
      <c r="O58" s="168">
        <v>0</v>
      </c>
      <c r="P58" s="62"/>
      <c r="Q58" s="62"/>
    </row>
    <row r="59" spans="1:17" ht="19.149999999999999" customHeight="1">
      <c r="A59" s="38"/>
      <c r="B59" s="166" t="s">
        <v>446</v>
      </c>
      <c r="C59" s="113">
        <v>22</v>
      </c>
      <c r="D59" s="113">
        <v>0</v>
      </c>
      <c r="E59" s="113">
        <v>0</v>
      </c>
      <c r="F59" s="113">
        <v>0</v>
      </c>
      <c r="G59" s="113">
        <v>0</v>
      </c>
      <c r="H59" s="113">
        <v>22</v>
      </c>
      <c r="I59" s="113">
        <v>2</v>
      </c>
      <c r="J59" s="113">
        <v>0</v>
      </c>
      <c r="K59" s="113">
        <v>0</v>
      </c>
      <c r="L59" s="113">
        <v>2</v>
      </c>
      <c r="M59" s="113">
        <v>19</v>
      </c>
      <c r="N59" s="168">
        <v>0</v>
      </c>
      <c r="O59" s="168">
        <v>0</v>
      </c>
      <c r="P59" s="62"/>
      <c r="Q59" s="62"/>
    </row>
    <row r="60" spans="1:17" ht="19.149999999999999" customHeight="1">
      <c r="A60" s="38"/>
      <c r="B60" s="166" t="s">
        <v>447</v>
      </c>
      <c r="C60" s="113">
        <v>0</v>
      </c>
      <c r="D60" s="113">
        <v>0</v>
      </c>
      <c r="E60" s="113">
        <v>0</v>
      </c>
      <c r="F60" s="113">
        <v>0</v>
      </c>
      <c r="G60" s="113">
        <v>0</v>
      </c>
      <c r="H60" s="113">
        <v>0</v>
      </c>
      <c r="I60" s="113">
        <v>0</v>
      </c>
      <c r="J60" s="113">
        <v>0</v>
      </c>
      <c r="K60" s="113">
        <v>0</v>
      </c>
      <c r="L60" s="113">
        <v>0</v>
      </c>
      <c r="M60" s="113">
        <v>0</v>
      </c>
      <c r="N60" s="168">
        <v>0</v>
      </c>
      <c r="O60" s="168">
        <v>2.5000000000000001E-2</v>
      </c>
      <c r="P60" s="62"/>
      <c r="Q60" s="62"/>
    </row>
    <row r="61" spans="1:17" ht="19.149999999999999" customHeight="1">
      <c r="A61" s="38"/>
      <c r="B61" s="166" t="s">
        <v>448</v>
      </c>
      <c r="C61" s="113">
        <v>1525</v>
      </c>
      <c r="D61" s="113">
        <v>0</v>
      </c>
      <c r="E61" s="113">
        <v>0</v>
      </c>
      <c r="F61" s="113">
        <v>0</v>
      </c>
      <c r="G61" s="113">
        <v>0</v>
      </c>
      <c r="H61" s="113">
        <v>1525</v>
      </c>
      <c r="I61" s="113">
        <v>65</v>
      </c>
      <c r="J61" s="113">
        <v>0</v>
      </c>
      <c r="K61" s="113">
        <v>0</v>
      </c>
      <c r="L61" s="113">
        <v>65</v>
      </c>
      <c r="M61" s="113">
        <v>809</v>
      </c>
      <c r="N61" s="168">
        <v>1E-4</v>
      </c>
      <c r="O61" s="168">
        <v>0</v>
      </c>
      <c r="P61" s="62"/>
      <c r="Q61" s="62"/>
    </row>
    <row r="62" spans="1:17" ht="19.149999999999999" customHeight="1">
      <c r="A62" s="38"/>
      <c r="B62" s="166" t="s">
        <v>449</v>
      </c>
      <c r="C62" s="113">
        <v>128</v>
      </c>
      <c r="D62" s="113">
        <v>0</v>
      </c>
      <c r="E62" s="113">
        <v>0</v>
      </c>
      <c r="F62" s="113">
        <v>0</v>
      </c>
      <c r="G62" s="113">
        <v>0</v>
      </c>
      <c r="H62" s="113">
        <v>128</v>
      </c>
      <c r="I62" s="113">
        <v>10</v>
      </c>
      <c r="J62" s="113">
        <v>0</v>
      </c>
      <c r="K62" s="113">
        <v>0</v>
      </c>
      <c r="L62" s="113">
        <v>10</v>
      </c>
      <c r="M62" s="113">
        <v>128</v>
      </c>
      <c r="N62" s="168">
        <v>0</v>
      </c>
      <c r="O62" s="168">
        <v>0</v>
      </c>
      <c r="P62" s="62"/>
      <c r="Q62" s="62"/>
    </row>
    <row r="63" spans="1:17" ht="19.149999999999999" customHeight="1">
      <c r="A63" s="38"/>
      <c r="B63" s="166" t="s">
        <v>450</v>
      </c>
      <c r="C63" s="113">
        <v>0</v>
      </c>
      <c r="D63" s="113">
        <v>0</v>
      </c>
      <c r="E63" s="113">
        <v>0</v>
      </c>
      <c r="F63" s="113">
        <v>0</v>
      </c>
      <c r="G63" s="113">
        <v>0</v>
      </c>
      <c r="H63" s="113">
        <v>0</v>
      </c>
      <c r="I63" s="113">
        <v>0</v>
      </c>
      <c r="J63" s="113">
        <v>0</v>
      </c>
      <c r="K63" s="113">
        <v>0</v>
      </c>
      <c r="L63" s="113">
        <v>0</v>
      </c>
      <c r="M63" s="113">
        <v>0</v>
      </c>
      <c r="N63" s="168">
        <v>0</v>
      </c>
      <c r="O63" s="168">
        <v>0</v>
      </c>
      <c r="P63" s="62"/>
      <c r="Q63" s="62"/>
    </row>
    <row r="64" spans="1:17" ht="19.149999999999999" customHeight="1">
      <c r="A64" s="38"/>
      <c r="B64" s="166" t="s">
        <v>451</v>
      </c>
      <c r="C64" s="113">
        <v>0</v>
      </c>
      <c r="D64" s="113">
        <v>0</v>
      </c>
      <c r="E64" s="113">
        <v>0</v>
      </c>
      <c r="F64" s="113">
        <v>0</v>
      </c>
      <c r="G64" s="113">
        <v>0</v>
      </c>
      <c r="H64" s="113">
        <v>0</v>
      </c>
      <c r="I64" s="113">
        <v>0</v>
      </c>
      <c r="J64" s="113">
        <v>0</v>
      </c>
      <c r="K64" s="113">
        <v>0</v>
      </c>
      <c r="L64" s="113">
        <v>0</v>
      </c>
      <c r="M64" s="113">
        <v>0</v>
      </c>
      <c r="N64" s="168">
        <v>0</v>
      </c>
      <c r="O64" s="168">
        <v>0</v>
      </c>
      <c r="P64" s="62"/>
      <c r="Q64" s="62"/>
    </row>
    <row r="65" spans="1:17" ht="19.149999999999999" customHeight="1">
      <c r="A65" s="38"/>
      <c r="B65" s="166" t="s">
        <v>452</v>
      </c>
      <c r="C65" s="113">
        <v>98</v>
      </c>
      <c r="D65" s="113">
        <v>0</v>
      </c>
      <c r="E65" s="113">
        <v>0</v>
      </c>
      <c r="F65" s="113">
        <v>0</v>
      </c>
      <c r="G65" s="113">
        <v>0</v>
      </c>
      <c r="H65" s="113">
        <v>98</v>
      </c>
      <c r="I65" s="113">
        <v>4</v>
      </c>
      <c r="J65" s="113">
        <v>0</v>
      </c>
      <c r="K65" s="113">
        <v>0</v>
      </c>
      <c r="L65" s="113">
        <v>4</v>
      </c>
      <c r="M65" s="113">
        <v>44</v>
      </c>
      <c r="N65" s="168">
        <v>0</v>
      </c>
      <c r="O65" s="168">
        <v>0</v>
      </c>
      <c r="P65" s="62"/>
      <c r="Q65" s="62"/>
    </row>
    <row r="66" spans="1:17" ht="19.149999999999999" customHeight="1">
      <c r="A66" s="38"/>
      <c r="B66" s="166" t="s">
        <v>453</v>
      </c>
      <c r="C66" s="113">
        <v>2</v>
      </c>
      <c r="D66" s="113">
        <v>0</v>
      </c>
      <c r="E66" s="113">
        <v>0</v>
      </c>
      <c r="F66" s="113">
        <v>0</v>
      </c>
      <c r="G66" s="113">
        <v>0</v>
      </c>
      <c r="H66" s="113">
        <v>2</v>
      </c>
      <c r="I66" s="113">
        <v>0</v>
      </c>
      <c r="J66" s="113">
        <v>0</v>
      </c>
      <c r="K66" s="113">
        <v>0</v>
      </c>
      <c r="L66" s="113">
        <v>0</v>
      </c>
      <c r="M66" s="113">
        <v>2</v>
      </c>
      <c r="N66" s="168">
        <v>0</v>
      </c>
      <c r="O66" s="168">
        <v>0</v>
      </c>
      <c r="P66" s="62"/>
      <c r="Q66" s="62"/>
    </row>
    <row r="67" spans="1:17" ht="19.149999999999999" customHeight="1">
      <c r="A67" s="38"/>
      <c r="B67" s="166" t="s">
        <v>454</v>
      </c>
      <c r="C67" s="113">
        <v>14</v>
      </c>
      <c r="D67" s="113">
        <v>0</v>
      </c>
      <c r="E67" s="113">
        <v>0</v>
      </c>
      <c r="F67" s="113">
        <v>0</v>
      </c>
      <c r="G67" s="113">
        <v>0</v>
      </c>
      <c r="H67" s="113">
        <v>14</v>
      </c>
      <c r="I67" s="113">
        <v>1</v>
      </c>
      <c r="J67" s="113">
        <v>0</v>
      </c>
      <c r="K67" s="113">
        <v>0</v>
      </c>
      <c r="L67" s="113">
        <v>1</v>
      </c>
      <c r="M67" s="113">
        <v>14</v>
      </c>
      <c r="N67" s="168">
        <v>0</v>
      </c>
      <c r="O67" s="168">
        <v>0.01</v>
      </c>
      <c r="P67" s="62"/>
      <c r="Q67" s="62"/>
    </row>
    <row r="68" spans="1:17" ht="19.149999999999999" customHeight="1">
      <c r="A68" s="38"/>
      <c r="B68" s="166" t="s">
        <v>455</v>
      </c>
      <c r="C68" s="113">
        <v>1</v>
      </c>
      <c r="D68" s="113">
        <v>0</v>
      </c>
      <c r="E68" s="113">
        <v>0</v>
      </c>
      <c r="F68" s="113">
        <v>0</v>
      </c>
      <c r="G68" s="113">
        <v>0</v>
      </c>
      <c r="H68" s="113">
        <v>1</v>
      </c>
      <c r="I68" s="113">
        <v>0</v>
      </c>
      <c r="J68" s="113">
        <v>0</v>
      </c>
      <c r="K68" s="113">
        <v>0</v>
      </c>
      <c r="L68" s="113">
        <v>0</v>
      </c>
      <c r="M68" s="113">
        <v>1</v>
      </c>
      <c r="N68" s="168">
        <v>0</v>
      </c>
      <c r="O68" s="168">
        <v>0</v>
      </c>
      <c r="P68" s="62"/>
      <c r="Q68" s="62"/>
    </row>
    <row r="69" spans="1:17" ht="19.149999999999999" customHeight="1">
      <c r="A69" s="38"/>
      <c r="B69" s="166" t="s">
        <v>456</v>
      </c>
      <c r="C69" s="113">
        <v>26</v>
      </c>
      <c r="D69" s="113">
        <v>0</v>
      </c>
      <c r="E69" s="113">
        <v>0</v>
      </c>
      <c r="F69" s="113">
        <v>0</v>
      </c>
      <c r="G69" s="113">
        <v>0</v>
      </c>
      <c r="H69" s="113">
        <v>26</v>
      </c>
      <c r="I69" s="113">
        <v>2</v>
      </c>
      <c r="J69" s="113">
        <v>0</v>
      </c>
      <c r="K69" s="113">
        <v>0</v>
      </c>
      <c r="L69" s="113">
        <v>2</v>
      </c>
      <c r="M69" s="113">
        <v>25</v>
      </c>
      <c r="N69" s="168">
        <v>0</v>
      </c>
      <c r="O69" s="168">
        <v>0</v>
      </c>
      <c r="P69" s="62"/>
      <c r="Q69" s="62"/>
    </row>
    <row r="70" spans="1:17" ht="19.149999999999999" customHeight="1">
      <c r="A70" s="38"/>
      <c r="B70" s="166" t="s">
        <v>457</v>
      </c>
      <c r="C70" s="113">
        <v>1</v>
      </c>
      <c r="D70" s="113">
        <v>0</v>
      </c>
      <c r="E70" s="113">
        <v>0</v>
      </c>
      <c r="F70" s="113">
        <v>0</v>
      </c>
      <c r="G70" s="113">
        <v>0</v>
      </c>
      <c r="H70" s="113">
        <v>1</v>
      </c>
      <c r="I70" s="113">
        <v>0</v>
      </c>
      <c r="J70" s="113">
        <v>0</v>
      </c>
      <c r="K70" s="113">
        <v>0</v>
      </c>
      <c r="L70" s="113">
        <v>0</v>
      </c>
      <c r="M70" s="113">
        <v>0</v>
      </c>
      <c r="N70" s="168">
        <v>0</v>
      </c>
      <c r="O70" s="168">
        <v>0</v>
      </c>
      <c r="P70" s="62"/>
      <c r="Q70" s="62"/>
    </row>
    <row r="71" spans="1:17" ht="19.149999999999999" customHeight="1">
      <c r="A71" s="38"/>
      <c r="B71" s="166" t="s">
        <v>1876</v>
      </c>
      <c r="C71" s="113">
        <v>0</v>
      </c>
      <c r="D71" s="113">
        <v>0</v>
      </c>
      <c r="E71" s="113">
        <v>0</v>
      </c>
      <c r="F71" s="113">
        <v>0</v>
      </c>
      <c r="G71" s="113">
        <v>0</v>
      </c>
      <c r="H71" s="113">
        <v>0</v>
      </c>
      <c r="I71" s="113">
        <v>0</v>
      </c>
      <c r="J71" s="113">
        <v>0</v>
      </c>
      <c r="K71" s="113">
        <v>0</v>
      </c>
      <c r="L71" s="113">
        <v>0</v>
      </c>
      <c r="M71" s="113">
        <v>0</v>
      </c>
      <c r="N71" s="168">
        <v>0</v>
      </c>
      <c r="O71" s="168">
        <v>0</v>
      </c>
      <c r="P71" s="62"/>
      <c r="Q71" s="62"/>
    </row>
    <row r="72" spans="1:17" ht="19.149999999999999" customHeight="1">
      <c r="A72" s="38"/>
      <c r="B72" s="166" t="s">
        <v>458</v>
      </c>
      <c r="C72" s="113">
        <v>9968</v>
      </c>
      <c r="D72" s="113">
        <v>0</v>
      </c>
      <c r="E72" s="113">
        <v>0</v>
      </c>
      <c r="F72" s="113">
        <v>0</v>
      </c>
      <c r="G72" s="113">
        <v>0</v>
      </c>
      <c r="H72" s="113">
        <v>9968</v>
      </c>
      <c r="I72" s="113">
        <v>424</v>
      </c>
      <c r="J72" s="113">
        <v>0</v>
      </c>
      <c r="K72" s="113">
        <v>0</v>
      </c>
      <c r="L72" s="113">
        <v>424</v>
      </c>
      <c r="M72" s="113">
        <v>5302</v>
      </c>
      <c r="N72" s="168">
        <v>4.0000000000000002E-4</v>
      </c>
      <c r="O72" s="168">
        <v>0</v>
      </c>
      <c r="P72" s="62"/>
      <c r="Q72" s="62"/>
    </row>
    <row r="73" spans="1:17" ht="19.149999999999999" customHeight="1">
      <c r="A73" s="38"/>
      <c r="B73" s="166" t="s">
        <v>459</v>
      </c>
      <c r="C73" s="113">
        <v>0</v>
      </c>
      <c r="D73" s="113">
        <v>0</v>
      </c>
      <c r="E73" s="113">
        <v>0</v>
      </c>
      <c r="F73" s="113">
        <v>0</v>
      </c>
      <c r="G73" s="113">
        <v>0</v>
      </c>
      <c r="H73" s="113">
        <v>0</v>
      </c>
      <c r="I73" s="113">
        <v>0</v>
      </c>
      <c r="J73" s="113">
        <v>0</v>
      </c>
      <c r="K73" s="113">
        <v>0</v>
      </c>
      <c r="L73" s="113">
        <v>0</v>
      </c>
      <c r="M73" s="113">
        <v>1</v>
      </c>
      <c r="N73" s="168">
        <v>0</v>
      </c>
      <c r="O73" s="168">
        <v>0</v>
      </c>
      <c r="P73" s="62"/>
      <c r="Q73" s="62"/>
    </row>
    <row r="74" spans="1:17" ht="19.149999999999999" customHeight="1">
      <c r="A74" s="38"/>
      <c r="B74" s="166" t="s">
        <v>460</v>
      </c>
      <c r="C74" s="113">
        <v>0</v>
      </c>
      <c r="D74" s="113">
        <v>0</v>
      </c>
      <c r="E74" s="113">
        <v>0</v>
      </c>
      <c r="F74" s="113">
        <v>0</v>
      </c>
      <c r="G74" s="113">
        <v>0</v>
      </c>
      <c r="H74" s="113">
        <v>0</v>
      </c>
      <c r="I74" s="113">
        <v>0</v>
      </c>
      <c r="J74" s="113">
        <v>0</v>
      </c>
      <c r="K74" s="113">
        <v>0</v>
      </c>
      <c r="L74" s="113">
        <v>0</v>
      </c>
      <c r="M74" s="113">
        <v>0</v>
      </c>
      <c r="N74" s="168">
        <v>0</v>
      </c>
      <c r="O74" s="168">
        <v>0</v>
      </c>
      <c r="P74" s="62"/>
      <c r="Q74" s="62"/>
    </row>
    <row r="75" spans="1:17" ht="19.149999999999999" customHeight="1">
      <c r="A75" s="38"/>
      <c r="B75" s="166" t="s">
        <v>461</v>
      </c>
      <c r="C75" s="113">
        <v>0</v>
      </c>
      <c r="D75" s="113">
        <v>0</v>
      </c>
      <c r="E75" s="113">
        <v>0</v>
      </c>
      <c r="F75" s="113">
        <v>0</v>
      </c>
      <c r="G75" s="113">
        <v>0</v>
      </c>
      <c r="H75" s="113">
        <v>0</v>
      </c>
      <c r="I75" s="113">
        <v>0</v>
      </c>
      <c r="J75" s="113">
        <v>0</v>
      </c>
      <c r="K75" s="113">
        <v>0</v>
      </c>
      <c r="L75" s="113">
        <v>0</v>
      </c>
      <c r="M75" s="113">
        <v>0</v>
      </c>
      <c r="N75" s="168">
        <v>0</v>
      </c>
      <c r="O75" s="168">
        <v>0.01</v>
      </c>
      <c r="P75" s="62"/>
      <c r="Q75" s="62"/>
    </row>
    <row r="76" spans="1:17" ht="19.149999999999999" customHeight="1">
      <c r="A76" s="38"/>
      <c r="B76" s="166" t="s">
        <v>462</v>
      </c>
      <c r="C76" s="113">
        <v>10972</v>
      </c>
      <c r="D76" s="113">
        <v>0</v>
      </c>
      <c r="E76" s="113">
        <v>0</v>
      </c>
      <c r="F76" s="113">
        <v>0</v>
      </c>
      <c r="G76" s="113">
        <v>0</v>
      </c>
      <c r="H76" s="113">
        <v>10972</v>
      </c>
      <c r="I76" s="113">
        <v>360</v>
      </c>
      <c r="J76" s="113">
        <v>0</v>
      </c>
      <c r="K76" s="113">
        <v>0</v>
      </c>
      <c r="L76" s="113">
        <v>360</v>
      </c>
      <c r="M76" s="113">
        <v>4499</v>
      </c>
      <c r="N76" s="168">
        <v>2.9999999999999997E-4</v>
      </c>
      <c r="O76" s="168">
        <v>5.0000000000000001E-3</v>
      </c>
      <c r="P76" s="62"/>
      <c r="Q76" s="62"/>
    </row>
    <row r="77" spans="1:17" ht="19.149999999999999" customHeight="1">
      <c r="A77" s="38"/>
      <c r="B77" s="166" t="s">
        <v>463</v>
      </c>
      <c r="C77" s="113">
        <v>99</v>
      </c>
      <c r="D77" s="113">
        <v>0</v>
      </c>
      <c r="E77" s="113">
        <v>0</v>
      </c>
      <c r="F77" s="113">
        <v>0</v>
      </c>
      <c r="G77" s="113">
        <v>0</v>
      </c>
      <c r="H77" s="113">
        <v>99</v>
      </c>
      <c r="I77" s="113">
        <v>2</v>
      </c>
      <c r="J77" s="113">
        <v>0</v>
      </c>
      <c r="K77" s="113">
        <v>0</v>
      </c>
      <c r="L77" s="113">
        <v>2</v>
      </c>
      <c r="M77" s="113">
        <v>20</v>
      </c>
      <c r="N77" s="168">
        <v>0</v>
      </c>
      <c r="O77" s="168">
        <v>0.01</v>
      </c>
      <c r="P77" s="62"/>
      <c r="Q77" s="62"/>
    </row>
    <row r="78" spans="1:17" ht="19.149999999999999" customHeight="1">
      <c r="A78" s="38"/>
      <c r="B78" s="166" t="s">
        <v>464</v>
      </c>
      <c r="C78" s="113">
        <v>0</v>
      </c>
      <c r="D78" s="113">
        <v>0</v>
      </c>
      <c r="E78" s="113">
        <v>0</v>
      </c>
      <c r="F78" s="113">
        <v>0</v>
      </c>
      <c r="G78" s="113">
        <v>0</v>
      </c>
      <c r="H78" s="113">
        <v>0</v>
      </c>
      <c r="I78" s="113">
        <v>0</v>
      </c>
      <c r="J78" s="113">
        <v>0</v>
      </c>
      <c r="K78" s="113">
        <v>0</v>
      </c>
      <c r="L78" s="113">
        <v>0</v>
      </c>
      <c r="M78" s="113">
        <v>0</v>
      </c>
      <c r="N78" s="168">
        <v>0</v>
      </c>
      <c r="O78" s="168">
        <v>0</v>
      </c>
      <c r="P78" s="62"/>
      <c r="Q78" s="62"/>
    </row>
    <row r="79" spans="1:17" ht="19.149999999999999" customHeight="1">
      <c r="A79" s="38"/>
      <c r="B79" s="166" t="s">
        <v>465</v>
      </c>
      <c r="C79" s="113">
        <v>1</v>
      </c>
      <c r="D79" s="113">
        <v>0</v>
      </c>
      <c r="E79" s="113">
        <v>0</v>
      </c>
      <c r="F79" s="113">
        <v>0</v>
      </c>
      <c r="G79" s="113">
        <v>0</v>
      </c>
      <c r="H79" s="113">
        <v>1</v>
      </c>
      <c r="I79" s="113">
        <v>0</v>
      </c>
      <c r="J79" s="113">
        <v>0</v>
      </c>
      <c r="K79" s="113">
        <v>0</v>
      </c>
      <c r="L79" s="113">
        <v>0</v>
      </c>
      <c r="M79" s="113">
        <v>1</v>
      </c>
      <c r="N79" s="168">
        <v>0</v>
      </c>
      <c r="O79" s="168">
        <v>0</v>
      </c>
      <c r="P79" s="62"/>
      <c r="Q79" s="62"/>
    </row>
    <row r="80" spans="1:17" ht="22.15" customHeight="1">
      <c r="A80" s="38"/>
      <c r="B80" s="166" t="s">
        <v>1877</v>
      </c>
      <c r="C80" s="113">
        <v>0</v>
      </c>
      <c r="D80" s="113">
        <v>0</v>
      </c>
      <c r="E80" s="113">
        <v>0</v>
      </c>
      <c r="F80" s="113">
        <v>0</v>
      </c>
      <c r="G80" s="113">
        <v>0</v>
      </c>
      <c r="H80" s="113">
        <v>0</v>
      </c>
      <c r="I80" s="113">
        <v>0</v>
      </c>
      <c r="J80" s="113">
        <v>0</v>
      </c>
      <c r="K80" s="113">
        <v>0</v>
      </c>
      <c r="L80" s="113">
        <v>0</v>
      </c>
      <c r="M80" s="113">
        <v>0</v>
      </c>
      <c r="N80" s="168">
        <v>0</v>
      </c>
      <c r="O80" s="168">
        <v>0</v>
      </c>
      <c r="P80" s="62"/>
      <c r="Q80" s="62"/>
    </row>
    <row r="81" spans="1:17" ht="22.15" customHeight="1">
      <c r="A81" s="38"/>
      <c r="B81" s="166" t="s">
        <v>1068</v>
      </c>
      <c r="C81" s="113">
        <v>1</v>
      </c>
      <c r="D81" s="113">
        <v>0</v>
      </c>
      <c r="E81" s="113">
        <v>0</v>
      </c>
      <c r="F81" s="113">
        <v>0</v>
      </c>
      <c r="G81" s="113">
        <v>0</v>
      </c>
      <c r="H81" s="113">
        <v>1</v>
      </c>
      <c r="I81" s="113">
        <v>0</v>
      </c>
      <c r="J81" s="113">
        <v>0</v>
      </c>
      <c r="K81" s="113">
        <v>0</v>
      </c>
      <c r="L81" s="113">
        <v>0</v>
      </c>
      <c r="M81" s="113">
        <v>1</v>
      </c>
      <c r="N81" s="168">
        <v>0</v>
      </c>
      <c r="O81" s="168">
        <v>0</v>
      </c>
      <c r="P81" s="62"/>
      <c r="Q81" s="62"/>
    </row>
    <row r="82" spans="1:17" ht="51.75" customHeight="1">
      <c r="A82" s="38"/>
      <c r="B82" s="166" t="s">
        <v>1878</v>
      </c>
      <c r="C82" s="113">
        <v>0</v>
      </c>
      <c r="D82" s="113">
        <v>0</v>
      </c>
      <c r="E82" s="113">
        <v>0</v>
      </c>
      <c r="F82" s="113">
        <v>0</v>
      </c>
      <c r="G82" s="113">
        <v>0</v>
      </c>
      <c r="H82" s="113">
        <v>0</v>
      </c>
      <c r="I82" s="113">
        <v>0</v>
      </c>
      <c r="J82" s="113">
        <v>0</v>
      </c>
      <c r="K82" s="113">
        <v>0</v>
      </c>
      <c r="L82" s="113">
        <v>0</v>
      </c>
      <c r="M82" s="113">
        <v>0</v>
      </c>
      <c r="N82" s="168">
        <v>0</v>
      </c>
      <c r="O82" s="168">
        <v>0</v>
      </c>
      <c r="P82" s="62"/>
      <c r="Q82" s="62"/>
    </row>
    <row r="83" spans="1:17" ht="19.149999999999999" customHeight="1">
      <c r="A83" s="38"/>
      <c r="B83" s="166" t="s">
        <v>1879</v>
      </c>
      <c r="C83" s="113">
        <v>0</v>
      </c>
      <c r="D83" s="113">
        <v>0</v>
      </c>
      <c r="E83" s="113">
        <v>0</v>
      </c>
      <c r="F83" s="113">
        <v>0</v>
      </c>
      <c r="G83" s="113">
        <v>0</v>
      </c>
      <c r="H83" s="113">
        <v>0</v>
      </c>
      <c r="I83" s="113">
        <v>0</v>
      </c>
      <c r="J83" s="113">
        <v>0</v>
      </c>
      <c r="K83" s="113">
        <v>0</v>
      </c>
      <c r="L83" s="113">
        <v>0</v>
      </c>
      <c r="M83" s="113">
        <v>0</v>
      </c>
      <c r="N83" s="168">
        <v>0</v>
      </c>
      <c r="O83" s="168">
        <v>0</v>
      </c>
      <c r="P83" s="62"/>
      <c r="Q83" s="62"/>
    </row>
    <row r="84" spans="1:17" ht="19.149999999999999" customHeight="1">
      <c r="A84" s="38"/>
      <c r="B84" s="166" t="s">
        <v>466</v>
      </c>
      <c r="C84" s="113">
        <v>36</v>
      </c>
      <c r="D84" s="113">
        <v>0</v>
      </c>
      <c r="E84" s="113">
        <v>0</v>
      </c>
      <c r="F84" s="113">
        <v>0</v>
      </c>
      <c r="G84" s="113">
        <v>0</v>
      </c>
      <c r="H84" s="113">
        <v>36</v>
      </c>
      <c r="I84" s="113">
        <v>1</v>
      </c>
      <c r="J84" s="113">
        <v>0</v>
      </c>
      <c r="K84" s="113">
        <v>0</v>
      </c>
      <c r="L84" s="113">
        <v>1</v>
      </c>
      <c r="M84" s="113">
        <v>16</v>
      </c>
      <c r="N84" s="168">
        <v>0</v>
      </c>
      <c r="O84" s="168">
        <v>0</v>
      </c>
      <c r="P84" s="62"/>
      <c r="Q84" s="62"/>
    </row>
    <row r="85" spans="1:17" ht="19.149999999999999" customHeight="1">
      <c r="A85" s="38"/>
      <c r="B85" s="166" t="s">
        <v>467</v>
      </c>
      <c r="C85" s="113">
        <v>11</v>
      </c>
      <c r="D85" s="113">
        <v>0</v>
      </c>
      <c r="E85" s="113">
        <v>0</v>
      </c>
      <c r="F85" s="113">
        <v>0</v>
      </c>
      <c r="G85" s="113">
        <v>0</v>
      </c>
      <c r="H85" s="113">
        <v>11</v>
      </c>
      <c r="I85" s="113">
        <v>1</v>
      </c>
      <c r="J85" s="113">
        <v>0</v>
      </c>
      <c r="K85" s="113">
        <v>0</v>
      </c>
      <c r="L85" s="113">
        <v>1</v>
      </c>
      <c r="M85" s="113">
        <v>8</v>
      </c>
      <c r="N85" s="168">
        <v>0</v>
      </c>
      <c r="O85" s="168">
        <v>0</v>
      </c>
      <c r="P85" s="62"/>
      <c r="Q85" s="62"/>
    </row>
    <row r="86" spans="1:17" ht="19.149999999999999" customHeight="1">
      <c r="A86" s="38"/>
      <c r="B86" s="166" t="s">
        <v>468</v>
      </c>
      <c r="C86" s="113">
        <v>7</v>
      </c>
      <c r="D86" s="113">
        <v>0</v>
      </c>
      <c r="E86" s="113">
        <v>0</v>
      </c>
      <c r="F86" s="113">
        <v>0</v>
      </c>
      <c r="G86" s="113">
        <v>0</v>
      </c>
      <c r="H86" s="113">
        <v>7</v>
      </c>
      <c r="I86" s="113">
        <v>0</v>
      </c>
      <c r="J86" s="113">
        <v>0</v>
      </c>
      <c r="K86" s="113">
        <v>0</v>
      </c>
      <c r="L86" s="113">
        <v>0</v>
      </c>
      <c r="M86" s="113">
        <v>3</v>
      </c>
      <c r="N86" s="168">
        <v>0</v>
      </c>
      <c r="O86" s="168">
        <v>0</v>
      </c>
      <c r="P86" s="62"/>
      <c r="Q86" s="62"/>
    </row>
    <row r="87" spans="1:17" ht="19.149999999999999" customHeight="1">
      <c r="A87" s="38"/>
      <c r="B87" s="166" t="s">
        <v>469</v>
      </c>
      <c r="C87" s="113">
        <v>1</v>
      </c>
      <c r="D87" s="113">
        <v>0</v>
      </c>
      <c r="E87" s="113">
        <v>0</v>
      </c>
      <c r="F87" s="113">
        <v>0</v>
      </c>
      <c r="G87" s="113">
        <v>0</v>
      </c>
      <c r="H87" s="113">
        <v>1</v>
      </c>
      <c r="I87" s="113">
        <v>0</v>
      </c>
      <c r="J87" s="113">
        <v>0</v>
      </c>
      <c r="K87" s="113">
        <v>0</v>
      </c>
      <c r="L87" s="113">
        <v>0</v>
      </c>
      <c r="M87" s="113">
        <v>1</v>
      </c>
      <c r="N87" s="168">
        <v>0</v>
      </c>
      <c r="O87" s="168">
        <v>0</v>
      </c>
      <c r="P87" s="62"/>
      <c r="Q87" s="62"/>
    </row>
    <row r="88" spans="1:17" ht="19.149999999999999" customHeight="1">
      <c r="A88" s="38"/>
      <c r="B88" s="166" t="s">
        <v>470</v>
      </c>
      <c r="C88" s="113">
        <v>233269</v>
      </c>
      <c r="D88" s="113">
        <v>0</v>
      </c>
      <c r="E88" s="113">
        <v>0</v>
      </c>
      <c r="F88" s="113">
        <v>0</v>
      </c>
      <c r="G88" s="113">
        <v>0</v>
      </c>
      <c r="H88" s="113">
        <v>233269</v>
      </c>
      <c r="I88" s="113">
        <v>4145</v>
      </c>
      <c r="J88" s="113">
        <v>0</v>
      </c>
      <c r="K88" s="113">
        <v>0</v>
      </c>
      <c r="L88" s="113">
        <v>4145</v>
      </c>
      <c r="M88" s="113">
        <v>51809</v>
      </c>
      <c r="N88" s="168">
        <v>3.5999999999999999E-3</v>
      </c>
      <c r="O88" s="168">
        <v>0.02</v>
      </c>
      <c r="P88" s="62"/>
      <c r="Q88" s="62"/>
    </row>
    <row r="89" spans="1:17" ht="19.149999999999999" customHeight="1">
      <c r="A89" s="38"/>
      <c r="B89" s="166" t="s">
        <v>471</v>
      </c>
      <c r="C89" s="113">
        <v>105400</v>
      </c>
      <c r="D89" s="113">
        <v>0</v>
      </c>
      <c r="E89" s="113">
        <v>0</v>
      </c>
      <c r="F89" s="113">
        <v>0</v>
      </c>
      <c r="G89" s="113">
        <v>0</v>
      </c>
      <c r="H89" s="113">
        <v>105400</v>
      </c>
      <c r="I89" s="113">
        <v>860</v>
      </c>
      <c r="J89" s="113">
        <v>0</v>
      </c>
      <c r="K89" s="113">
        <v>0</v>
      </c>
      <c r="L89" s="113">
        <v>860</v>
      </c>
      <c r="M89" s="113">
        <v>10754</v>
      </c>
      <c r="N89" s="168">
        <v>6.9999999999999999E-4</v>
      </c>
      <c r="O89" s="168">
        <v>2.5000000000000001E-2</v>
      </c>
      <c r="P89" s="62"/>
      <c r="Q89" s="62"/>
    </row>
    <row r="90" spans="1:17" ht="19.149999999999999" customHeight="1">
      <c r="A90" s="38"/>
      <c r="B90" s="166" t="s">
        <v>1465</v>
      </c>
      <c r="C90" s="113">
        <v>0</v>
      </c>
      <c r="D90" s="113">
        <v>0</v>
      </c>
      <c r="E90" s="113">
        <v>0</v>
      </c>
      <c r="F90" s="113">
        <v>0</v>
      </c>
      <c r="G90" s="113">
        <v>0</v>
      </c>
      <c r="H90" s="113">
        <v>0</v>
      </c>
      <c r="I90" s="113">
        <v>0</v>
      </c>
      <c r="J90" s="113">
        <v>0</v>
      </c>
      <c r="K90" s="113">
        <v>0</v>
      </c>
      <c r="L90" s="113">
        <v>0</v>
      </c>
      <c r="M90" s="113">
        <v>0</v>
      </c>
      <c r="N90" s="168">
        <v>0</v>
      </c>
      <c r="O90" s="168">
        <v>0</v>
      </c>
      <c r="P90" s="62"/>
      <c r="Q90" s="62"/>
    </row>
    <row r="91" spans="1:17" ht="19.149999999999999" customHeight="1">
      <c r="A91" s="38"/>
      <c r="B91" s="166" t="s">
        <v>472</v>
      </c>
      <c r="C91" s="113">
        <v>1</v>
      </c>
      <c r="D91" s="113">
        <v>0</v>
      </c>
      <c r="E91" s="113">
        <v>0</v>
      </c>
      <c r="F91" s="113">
        <v>0</v>
      </c>
      <c r="G91" s="113">
        <v>0</v>
      </c>
      <c r="H91" s="113">
        <v>1</v>
      </c>
      <c r="I91" s="113">
        <v>0</v>
      </c>
      <c r="J91" s="113">
        <v>0</v>
      </c>
      <c r="K91" s="113">
        <v>0</v>
      </c>
      <c r="L91" s="113">
        <v>0</v>
      </c>
      <c r="M91" s="113">
        <v>1</v>
      </c>
      <c r="N91" s="168">
        <v>0</v>
      </c>
      <c r="O91" s="168">
        <v>0</v>
      </c>
      <c r="P91" s="62"/>
      <c r="Q91" s="62"/>
    </row>
    <row r="92" spans="1:17" ht="19.149999999999999" customHeight="1">
      <c r="A92" s="38"/>
      <c r="B92" s="166" t="s">
        <v>473</v>
      </c>
      <c r="C92" s="113">
        <v>64</v>
      </c>
      <c r="D92" s="113">
        <v>0</v>
      </c>
      <c r="E92" s="113">
        <v>0</v>
      </c>
      <c r="F92" s="113">
        <v>0</v>
      </c>
      <c r="G92" s="113">
        <v>0</v>
      </c>
      <c r="H92" s="113">
        <v>64</v>
      </c>
      <c r="I92" s="113">
        <v>2</v>
      </c>
      <c r="J92" s="113">
        <v>0</v>
      </c>
      <c r="K92" s="113">
        <v>0</v>
      </c>
      <c r="L92" s="113">
        <v>2</v>
      </c>
      <c r="M92" s="113">
        <v>20</v>
      </c>
      <c r="N92" s="168">
        <v>0</v>
      </c>
      <c r="O92" s="168">
        <v>0</v>
      </c>
      <c r="P92" s="62"/>
      <c r="Q92" s="62"/>
    </row>
    <row r="93" spans="1:17" ht="19.149999999999999" customHeight="1">
      <c r="A93" s="38"/>
      <c r="B93" s="166" t="s">
        <v>474</v>
      </c>
      <c r="C93" s="113">
        <v>1</v>
      </c>
      <c r="D93" s="113">
        <v>0</v>
      </c>
      <c r="E93" s="113">
        <v>0</v>
      </c>
      <c r="F93" s="113">
        <v>0</v>
      </c>
      <c r="G93" s="113">
        <v>0</v>
      </c>
      <c r="H93" s="113">
        <v>1</v>
      </c>
      <c r="I93" s="113">
        <v>0</v>
      </c>
      <c r="J93" s="113">
        <v>0</v>
      </c>
      <c r="K93" s="113">
        <v>0</v>
      </c>
      <c r="L93" s="113">
        <v>0</v>
      </c>
      <c r="M93" s="113">
        <v>1</v>
      </c>
      <c r="N93" s="168">
        <v>0</v>
      </c>
      <c r="O93" s="168">
        <v>0</v>
      </c>
      <c r="P93" s="62"/>
      <c r="Q93" s="62"/>
    </row>
    <row r="94" spans="1:17" ht="19.149999999999999" customHeight="1">
      <c r="A94" s="38"/>
      <c r="B94" s="166" t="s">
        <v>475</v>
      </c>
      <c r="C94" s="113">
        <v>5</v>
      </c>
      <c r="D94" s="113">
        <v>0</v>
      </c>
      <c r="E94" s="113">
        <v>0</v>
      </c>
      <c r="F94" s="113">
        <v>0</v>
      </c>
      <c r="G94" s="113">
        <v>0</v>
      </c>
      <c r="H94" s="113">
        <v>5</v>
      </c>
      <c r="I94" s="113">
        <v>0</v>
      </c>
      <c r="J94" s="113">
        <v>0</v>
      </c>
      <c r="K94" s="113">
        <v>0</v>
      </c>
      <c r="L94" s="113">
        <v>0</v>
      </c>
      <c r="M94" s="113">
        <v>5</v>
      </c>
      <c r="N94" s="168">
        <v>0</v>
      </c>
      <c r="O94" s="168">
        <v>0</v>
      </c>
      <c r="P94" s="62"/>
      <c r="Q94" s="62"/>
    </row>
    <row r="95" spans="1:17" ht="19.149999999999999" customHeight="1">
      <c r="A95" s="38"/>
      <c r="B95" s="166" t="s">
        <v>1466</v>
      </c>
      <c r="C95" s="113">
        <v>1</v>
      </c>
      <c r="D95" s="113">
        <v>0</v>
      </c>
      <c r="E95" s="113">
        <v>0</v>
      </c>
      <c r="F95" s="113">
        <v>0</v>
      </c>
      <c r="G95" s="113">
        <v>0</v>
      </c>
      <c r="H95" s="113">
        <v>1</v>
      </c>
      <c r="I95" s="113">
        <v>0</v>
      </c>
      <c r="J95" s="113">
        <v>0</v>
      </c>
      <c r="K95" s="113">
        <v>0</v>
      </c>
      <c r="L95" s="113">
        <v>0</v>
      </c>
      <c r="M95" s="113">
        <v>1</v>
      </c>
      <c r="N95" s="168">
        <v>0</v>
      </c>
      <c r="O95" s="168">
        <v>0</v>
      </c>
      <c r="P95" s="62"/>
      <c r="Q95" s="62"/>
    </row>
    <row r="96" spans="1:17" ht="19.149999999999999" customHeight="1">
      <c r="A96" s="38"/>
      <c r="B96" s="166" t="s">
        <v>476</v>
      </c>
      <c r="C96" s="113">
        <v>2</v>
      </c>
      <c r="D96" s="113">
        <v>0</v>
      </c>
      <c r="E96" s="113">
        <v>0</v>
      </c>
      <c r="F96" s="113">
        <v>0</v>
      </c>
      <c r="G96" s="113">
        <v>0</v>
      </c>
      <c r="H96" s="113">
        <v>2</v>
      </c>
      <c r="I96" s="113">
        <v>0</v>
      </c>
      <c r="J96" s="113">
        <v>0</v>
      </c>
      <c r="K96" s="113">
        <v>0</v>
      </c>
      <c r="L96" s="113">
        <v>0</v>
      </c>
      <c r="M96" s="113">
        <v>1</v>
      </c>
      <c r="N96" s="168">
        <v>0</v>
      </c>
      <c r="O96" s="168">
        <v>0</v>
      </c>
      <c r="P96" s="62"/>
      <c r="Q96" s="62"/>
    </row>
    <row r="97" spans="1:17" ht="19.149999999999999" customHeight="1">
      <c r="A97" s="38"/>
      <c r="B97" s="166" t="s">
        <v>477</v>
      </c>
      <c r="C97" s="113">
        <v>0</v>
      </c>
      <c r="D97" s="113">
        <v>0</v>
      </c>
      <c r="E97" s="113">
        <v>0</v>
      </c>
      <c r="F97" s="113">
        <v>0</v>
      </c>
      <c r="G97" s="113">
        <v>0</v>
      </c>
      <c r="H97" s="113">
        <v>0</v>
      </c>
      <c r="I97" s="113">
        <v>0</v>
      </c>
      <c r="J97" s="113">
        <v>0</v>
      </c>
      <c r="K97" s="113">
        <v>0</v>
      </c>
      <c r="L97" s="113">
        <v>0</v>
      </c>
      <c r="M97" s="113">
        <v>0</v>
      </c>
      <c r="N97" s="168">
        <v>0</v>
      </c>
      <c r="O97" s="168">
        <v>0</v>
      </c>
      <c r="P97" s="62"/>
      <c r="Q97" s="62"/>
    </row>
    <row r="98" spans="1:17" ht="19.149999999999999" customHeight="1">
      <c r="A98" s="38"/>
      <c r="B98" s="166" t="s">
        <v>478</v>
      </c>
      <c r="C98" s="113">
        <v>15</v>
      </c>
      <c r="D98" s="113">
        <v>0</v>
      </c>
      <c r="E98" s="113">
        <v>0</v>
      </c>
      <c r="F98" s="113">
        <v>0</v>
      </c>
      <c r="G98" s="113">
        <v>0</v>
      </c>
      <c r="H98" s="113">
        <v>15</v>
      </c>
      <c r="I98" s="113">
        <v>1</v>
      </c>
      <c r="J98" s="113">
        <v>0</v>
      </c>
      <c r="K98" s="113">
        <v>0</v>
      </c>
      <c r="L98" s="113">
        <v>1</v>
      </c>
      <c r="M98" s="113">
        <v>9</v>
      </c>
      <c r="N98" s="168">
        <v>0</v>
      </c>
      <c r="O98" s="168">
        <v>0.01</v>
      </c>
      <c r="P98" s="62"/>
      <c r="Q98" s="62"/>
    </row>
    <row r="99" spans="1:17" ht="19.149999999999999" customHeight="1">
      <c r="A99" s="38"/>
      <c r="B99" s="166" t="s">
        <v>479</v>
      </c>
      <c r="C99" s="113">
        <v>401</v>
      </c>
      <c r="D99" s="113">
        <v>0</v>
      </c>
      <c r="E99" s="113">
        <v>0</v>
      </c>
      <c r="F99" s="113">
        <v>0</v>
      </c>
      <c r="G99" s="113">
        <v>0</v>
      </c>
      <c r="H99" s="113">
        <v>401</v>
      </c>
      <c r="I99" s="113">
        <v>19</v>
      </c>
      <c r="J99" s="113">
        <v>0</v>
      </c>
      <c r="K99" s="113">
        <v>0</v>
      </c>
      <c r="L99" s="113">
        <v>19</v>
      </c>
      <c r="M99" s="113">
        <v>239</v>
      </c>
      <c r="N99" s="168">
        <v>0</v>
      </c>
      <c r="O99" s="168">
        <v>0</v>
      </c>
      <c r="P99" s="62"/>
      <c r="Q99" s="62"/>
    </row>
    <row r="100" spans="1:17" ht="19.149999999999999" customHeight="1">
      <c r="A100" s="38"/>
      <c r="B100" s="166" t="s">
        <v>480</v>
      </c>
      <c r="C100" s="113">
        <v>2</v>
      </c>
      <c r="D100" s="113">
        <v>0</v>
      </c>
      <c r="E100" s="113">
        <v>0</v>
      </c>
      <c r="F100" s="113">
        <v>0</v>
      </c>
      <c r="G100" s="113">
        <v>0</v>
      </c>
      <c r="H100" s="113">
        <v>2</v>
      </c>
      <c r="I100" s="113">
        <v>0</v>
      </c>
      <c r="J100" s="113">
        <v>0</v>
      </c>
      <c r="K100" s="113">
        <v>0</v>
      </c>
      <c r="L100" s="113">
        <v>0</v>
      </c>
      <c r="M100" s="113">
        <v>2</v>
      </c>
      <c r="N100" s="168">
        <v>0</v>
      </c>
      <c r="O100" s="168">
        <v>0</v>
      </c>
      <c r="P100" s="62"/>
      <c r="Q100" s="62"/>
    </row>
    <row r="101" spans="1:17" ht="19.149999999999999" customHeight="1">
      <c r="A101" s="38"/>
      <c r="B101" s="166" t="s">
        <v>481</v>
      </c>
      <c r="C101" s="113">
        <v>346</v>
      </c>
      <c r="D101" s="113">
        <v>0</v>
      </c>
      <c r="E101" s="113">
        <v>0</v>
      </c>
      <c r="F101" s="113">
        <v>0</v>
      </c>
      <c r="G101" s="113">
        <v>0</v>
      </c>
      <c r="H101" s="113">
        <v>346</v>
      </c>
      <c r="I101" s="113">
        <v>5</v>
      </c>
      <c r="J101" s="113">
        <v>0</v>
      </c>
      <c r="K101" s="113">
        <v>0</v>
      </c>
      <c r="L101" s="113">
        <v>5</v>
      </c>
      <c r="M101" s="113">
        <v>59</v>
      </c>
      <c r="N101" s="168">
        <v>0</v>
      </c>
      <c r="O101" s="168">
        <v>0</v>
      </c>
      <c r="P101" s="62"/>
      <c r="Q101" s="62"/>
    </row>
    <row r="102" spans="1:17" ht="19.149999999999999" customHeight="1">
      <c r="A102" s="38"/>
      <c r="B102" s="166" t="s">
        <v>482</v>
      </c>
      <c r="C102" s="113">
        <v>11</v>
      </c>
      <c r="D102" s="113">
        <v>0</v>
      </c>
      <c r="E102" s="113">
        <v>0</v>
      </c>
      <c r="F102" s="113">
        <v>0</v>
      </c>
      <c r="G102" s="113">
        <v>0</v>
      </c>
      <c r="H102" s="113">
        <v>11</v>
      </c>
      <c r="I102" s="113">
        <v>1</v>
      </c>
      <c r="J102" s="113">
        <v>0</v>
      </c>
      <c r="K102" s="113">
        <v>0</v>
      </c>
      <c r="L102" s="113">
        <v>1</v>
      </c>
      <c r="M102" s="113">
        <v>9</v>
      </c>
      <c r="N102" s="168">
        <v>0</v>
      </c>
      <c r="O102" s="168">
        <v>0.01</v>
      </c>
      <c r="P102" s="62"/>
      <c r="Q102" s="62"/>
    </row>
    <row r="103" spans="1:17" ht="19.149999999999999" customHeight="1">
      <c r="A103" s="38"/>
      <c r="B103" s="166" t="s">
        <v>1880</v>
      </c>
      <c r="C103" s="113">
        <v>0</v>
      </c>
      <c r="D103" s="113">
        <v>0</v>
      </c>
      <c r="E103" s="113">
        <v>0</v>
      </c>
      <c r="F103" s="113">
        <v>0</v>
      </c>
      <c r="G103" s="113">
        <v>0</v>
      </c>
      <c r="H103" s="113">
        <v>0</v>
      </c>
      <c r="I103" s="113">
        <v>0</v>
      </c>
      <c r="J103" s="113">
        <v>0</v>
      </c>
      <c r="K103" s="113">
        <v>0</v>
      </c>
      <c r="L103" s="113">
        <v>0</v>
      </c>
      <c r="M103" s="113">
        <v>0</v>
      </c>
      <c r="N103" s="168">
        <v>0</v>
      </c>
      <c r="O103" s="168">
        <v>0</v>
      </c>
      <c r="P103" s="62"/>
      <c r="Q103" s="62"/>
    </row>
    <row r="104" spans="1:17" ht="19.149999999999999" customHeight="1">
      <c r="A104" s="38"/>
      <c r="B104" s="166" t="s">
        <v>483</v>
      </c>
      <c r="C104" s="113">
        <v>248</v>
      </c>
      <c r="D104" s="113">
        <v>0</v>
      </c>
      <c r="E104" s="113">
        <v>0</v>
      </c>
      <c r="F104" s="113">
        <v>0</v>
      </c>
      <c r="G104" s="113">
        <v>0</v>
      </c>
      <c r="H104" s="113">
        <v>248</v>
      </c>
      <c r="I104" s="113">
        <v>11</v>
      </c>
      <c r="J104" s="113">
        <v>0</v>
      </c>
      <c r="K104" s="113">
        <v>0</v>
      </c>
      <c r="L104" s="113">
        <v>11</v>
      </c>
      <c r="M104" s="113">
        <v>135</v>
      </c>
      <c r="N104" s="168">
        <v>0</v>
      </c>
      <c r="O104" s="168">
        <v>0</v>
      </c>
      <c r="P104" s="62"/>
      <c r="Q104" s="62"/>
    </row>
    <row r="105" spans="1:17" ht="19.149999999999999" customHeight="1">
      <c r="A105" s="38"/>
      <c r="B105" s="166" t="s">
        <v>484</v>
      </c>
      <c r="C105" s="113">
        <v>22594</v>
      </c>
      <c r="D105" s="113">
        <v>0</v>
      </c>
      <c r="E105" s="113">
        <v>0</v>
      </c>
      <c r="F105" s="113">
        <v>0</v>
      </c>
      <c r="G105" s="113">
        <v>0</v>
      </c>
      <c r="H105" s="113">
        <v>22594</v>
      </c>
      <c r="I105" s="113">
        <v>182</v>
      </c>
      <c r="J105" s="113">
        <v>0</v>
      </c>
      <c r="K105" s="113">
        <v>0</v>
      </c>
      <c r="L105" s="113">
        <v>182</v>
      </c>
      <c r="M105" s="113">
        <v>2277</v>
      </c>
      <c r="N105" s="168">
        <v>2.0000000000000001E-4</v>
      </c>
      <c r="O105" s="168">
        <v>0.02</v>
      </c>
      <c r="P105" s="62"/>
      <c r="Q105" s="62"/>
    </row>
    <row r="106" spans="1:17" ht="19.149999999999999" customHeight="1">
      <c r="A106" s="38"/>
      <c r="B106" s="166" t="s">
        <v>485</v>
      </c>
      <c r="C106" s="113">
        <v>331</v>
      </c>
      <c r="D106" s="113">
        <v>0</v>
      </c>
      <c r="E106" s="113">
        <v>0</v>
      </c>
      <c r="F106" s="113">
        <v>0</v>
      </c>
      <c r="G106" s="113">
        <v>0</v>
      </c>
      <c r="H106" s="113">
        <v>331</v>
      </c>
      <c r="I106" s="113">
        <v>15</v>
      </c>
      <c r="J106" s="113">
        <v>0</v>
      </c>
      <c r="K106" s="113">
        <v>0</v>
      </c>
      <c r="L106" s="113">
        <v>15</v>
      </c>
      <c r="M106" s="113">
        <v>193</v>
      </c>
      <c r="N106" s="168">
        <v>0</v>
      </c>
      <c r="O106" s="168">
        <v>0</v>
      </c>
      <c r="P106" s="62"/>
      <c r="Q106" s="62"/>
    </row>
    <row r="107" spans="1:17" ht="19.149999999999999" customHeight="1">
      <c r="A107" s="38"/>
      <c r="B107" s="166" t="s">
        <v>486</v>
      </c>
      <c r="C107" s="113">
        <v>5120</v>
      </c>
      <c r="D107" s="113">
        <v>0</v>
      </c>
      <c r="E107" s="113">
        <v>0</v>
      </c>
      <c r="F107" s="113">
        <v>0</v>
      </c>
      <c r="G107" s="113">
        <v>0</v>
      </c>
      <c r="H107" s="113">
        <v>5120</v>
      </c>
      <c r="I107" s="113">
        <v>259</v>
      </c>
      <c r="J107" s="113">
        <v>0</v>
      </c>
      <c r="K107" s="113">
        <v>0</v>
      </c>
      <c r="L107" s="113">
        <v>259</v>
      </c>
      <c r="M107" s="113">
        <v>3240</v>
      </c>
      <c r="N107" s="168">
        <v>2.0000000000000001E-4</v>
      </c>
      <c r="O107" s="168">
        <v>0.01</v>
      </c>
      <c r="P107" s="62"/>
      <c r="Q107" s="62"/>
    </row>
    <row r="108" spans="1:17" ht="19.149999999999999" customHeight="1">
      <c r="A108" s="38"/>
      <c r="B108" s="166" t="s">
        <v>487</v>
      </c>
      <c r="C108" s="113">
        <v>89710</v>
      </c>
      <c r="D108" s="113">
        <v>0</v>
      </c>
      <c r="E108" s="113">
        <v>0</v>
      </c>
      <c r="F108" s="113">
        <v>0</v>
      </c>
      <c r="G108" s="113">
        <v>0</v>
      </c>
      <c r="H108" s="113">
        <v>89710</v>
      </c>
      <c r="I108" s="113">
        <v>778</v>
      </c>
      <c r="J108" s="113">
        <v>0</v>
      </c>
      <c r="K108" s="113">
        <v>0</v>
      </c>
      <c r="L108" s="113">
        <v>778</v>
      </c>
      <c r="M108" s="113">
        <v>9725</v>
      </c>
      <c r="N108" s="168">
        <v>6.9999999999999999E-4</v>
      </c>
      <c r="O108" s="168">
        <v>1.4999999999999999E-2</v>
      </c>
      <c r="P108" s="62"/>
      <c r="Q108" s="62"/>
    </row>
    <row r="109" spans="1:17" ht="19.149999999999999" customHeight="1">
      <c r="A109" s="38"/>
      <c r="B109" s="166" t="s">
        <v>488</v>
      </c>
      <c r="C109" s="113">
        <v>0</v>
      </c>
      <c r="D109" s="113">
        <v>0</v>
      </c>
      <c r="E109" s="113">
        <v>0</v>
      </c>
      <c r="F109" s="113">
        <v>0</v>
      </c>
      <c r="G109" s="113">
        <v>0</v>
      </c>
      <c r="H109" s="113">
        <v>0</v>
      </c>
      <c r="I109" s="113">
        <v>0</v>
      </c>
      <c r="J109" s="113">
        <v>0</v>
      </c>
      <c r="K109" s="113">
        <v>0</v>
      </c>
      <c r="L109" s="113">
        <v>0</v>
      </c>
      <c r="M109" s="113">
        <v>0</v>
      </c>
      <c r="N109" s="168">
        <v>0</v>
      </c>
      <c r="O109" s="168">
        <v>0</v>
      </c>
      <c r="P109" s="62"/>
      <c r="Q109" s="62"/>
    </row>
    <row r="110" spans="1:17" ht="19.149999999999999" customHeight="1">
      <c r="A110" s="38"/>
      <c r="B110" s="166" t="s">
        <v>489</v>
      </c>
      <c r="C110" s="113">
        <v>0</v>
      </c>
      <c r="D110" s="113">
        <v>0</v>
      </c>
      <c r="E110" s="113">
        <v>0</v>
      </c>
      <c r="F110" s="113">
        <v>0</v>
      </c>
      <c r="G110" s="113">
        <v>0</v>
      </c>
      <c r="H110" s="113">
        <v>0</v>
      </c>
      <c r="I110" s="113">
        <v>0</v>
      </c>
      <c r="J110" s="113">
        <v>0</v>
      </c>
      <c r="K110" s="113">
        <v>0</v>
      </c>
      <c r="L110" s="113">
        <v>0</v>
      </c>
      <c r="M110" s="113">
        <v>0</v>
      </c>
      <c r="N110" s="168">
        <v>0</v>
      </c>
      <c r="O110" s="168">
        <v>0</v>
      </c>
      <c r="P110" s="62"/>
      <c r="Q110" s="62"/>
    </row>
    <row r="111" spans="1:17" ht="19.149999999999999" customHeight="1">
      <c r="A111" s="38"/>
      <c r="B111" s="166" t="s">
        <v>490</v>
      </c>
      <c r="C111" s="113">
        <v>175</v>
      </c>
      <c r="D111" s="113">
        <v>0</v>
      </c>
      <c r="E111" s="113">
        <v>0</v>
      </c>
      <c r="F111" s="113">
        <v>0</v>
      </c>
      <c r="G111" s="113">
        <v>0</v>
      </c>
      <c r="H111" s="113">
        <v>175</v>
      </c>
      <c r="I111" s="113">
        <v>4</v>
      </c>
      <c r="J111" s="113">
        <v>0</v>
      </c>
      <c r="K111" s="113">
        <v>0</v>
      </c>
      <c r="L111" s="113">
        <v>4</v>
      </c>
      <c r="M111" s="113">
        <v>52</v>
      </c>
      <c r="N111" s="168">
        <v>0</v>
      </c>
      <c r="O111" s="168">
        <v>0</v>
      </c>
      <c r="P111" s="62"/>
      <c r="Q111" s="62"/>
    </row>
    <row r="112" spans="1:17" ht="19.149999999999999" customHeight="1">
      <c r="A112" s="38"/>
      <c r="B112" s="166" t="s">
        <v>491</v>
      </c>
      <c r="C112" s="113">
        <v>11</v>
      </c>
      <c r="D112" s="113">
        <v>0</v>
      </c>
      <c r="E112" s="113">
        <v>0</v>
      </c>
      <c r="F112" s="113">
        <v>0</v>
      </c>
      <c r="G112" s="113">
        <v>0</v>
      </c>
      <c r="H112" s="113">
        <v>11</v>
      </c>
      <c r="I112" s="113">
        <v>1</v>
      </c>
      <c r="J112" s="113">
        <v>0</v>
      </c>
      <c r="K112" s="113">
        <v>0</v>
      </c>
      <c r="L112" s="113">
        <v>1</v>
      </c>
      <c r="M112" s="113">
        <v>11</v>
      </c>
      <c r="N112" s="168">
        <v>0</v>
      </c>
      <c r="O112" s="168">
        <v>0</v>
      </c>
      <c r="P112" s="62"/>
      <c r="Q112" s="62"/>
    </row>
    <row r="113" spans="1:17" ht="19.149999999999999" customHeight="1">
      <c r="A113" s="38"/>
      <c r="B113" s="166" t="s">
        <v>1881</v>
      </c>
      <c r="C113" s="113">
        <v>0</v>
      </c>
      <c r="D113" s="113">
        <v>0</v>
      </c>
      <c r="E113" s="113">
        <v>0</v>
      </c>
      <c r="F113" s="113">
        <v>0</v>
      </c>
      <c r="G113" s="113">
        <v>0</v>
      </c>
      <c r="H113" s="113">
        <v>0</v>
      </c>
      <c r="I113" s="113">
        <v>0</v>
      </c>
      <c r="J113" s="113">
        <v>0</v>
      </c>
      <c r="K113" s="113">
        <v>0</v>
      </c>
      <c r="L113" s="113">
        <v>0</v>
      </c>
      <c r="M113" s="113">
        <v>0</v>
      </c>
      <c r="N113" s="168">
        <v>0</v>
      </c>
      <c r="O113" s="168">
        <v>0</v>
      </c>
      <c r="P113" s="62"/>
      <c r="Q113" s="62"/>
    </row>
    <row r="114" spans="1:17" ht="19.149999999999999" customHeight="1">
      <c r="A114" s="38"/>
      <c r="B114" s="166" t="s">
        <v>492</v>
      </c>
      <c r="C114" s="113">
        <v>23</v>
      </c>
      <c r="D114" s="113">
        <v>0</v>
      </c>
      <c r="E114" s="113">
        <v>0</v>
      </c>
      <c r="F114" s="113">
        <v>0</v>
      </c>
      <c r="G114" s="113">
        <v>0</v>
      </c>
      <c r="H114" s="113">
        <v>23</v>
      </c>
      <c r="I114" s="113">
        <v>2</v>
      </c>
      <c r="J114" s="113">
        <v>0</v>
      </c>
      <c r="K114" s="113">
        <v>0</v>
      </c>
      <c r="L114" s="113">
        <v>2</v>
      </c>
      <c r="M114" s="113">
        <v>23</v>
      </c>
      <c r="N114" s="168">
        <v>0</v>
      </c>
      <c r="O114" s="168">
        <v>0</v>
      </c>
      <c r="P114" s="62"/>
      <c r="Q114" s="62"/>
    </row>
    <row r="115" spans="1:17" ht="18.75" customHeight="1">
      <c r="A115" s="38"/>
      <c r="B115" s="166" t="s">
        <v>493</v>
      </c>
      <c r="C115" s="113">
        <v>1</v>
      </c>
      <c r="D115" s="113">
        <v>0</v>
      </c>
      <c r="E115" s="113">
        <v>0</v>
      </c>
      <c r="F115" s="113">
        <v>0</v>
      </c>
      <c r="G115" s="113">
        <v>0</v>
      </c>
      <c r="H115" s="113">
        <v>1</v>
      </c>
      <c r="I115" s="113">
        <v>0</v>
      </c>
      <c r="J115" s="113">
        <v>0</v>
      </c>
      <c r="K115" s="113">
        <v>0</v>
      </c>
      <c r="L115" s="113">
        <v>0</v>
      </c>
      <c r="M115" s="113">
        <v>1</v>
      </c>
      <c r="N115" s="168">
        <v>0</v>
      </c>
      <c r="O115" s="168">
        <v>0</v>
      </c>
      <c r="P115" s="62"/>
      <c r="Q115" s="62"/>
    </row>
    <row r="116" spans="1:17" ht="18.75" customHeight="1">
      <c r="A116" s="38"/>
      <c r="B116" s="166" t="s">
        <v>494</v>
      </c>
      <c r="C116" s="113">
        <v>9692</v>
      </c>
      <c r="D116" s="113">
        <v>0</v>
      </c>
      <c r="E116" s="113">
        <v>0</v>
      </c>
      <c r="F116" s="113">
        <v>0</v>
      </c>
      <c r="G116" s="113">
        <v>0</v>
      </c>
      <c r="H116" s="113">
        <v>9692</v>
      </c>
      <c r="I116" s="113">
        <v>317</v>
      </c>
      <c r="J116" s="113">
        <v>0</v>
      </c>
      <c r="K116" s="113">
        <v>0</v>
      </c>
      <c r="L116" s="113">
        <v>317</v>
      </c>
      <c r="M116" s="113">
        <v>3964</v>
      </c>
      <c r="N116" s="168">
        <v>0</v>
      </c>
      <c r="O116" s="168">
        <v>0</v>
      </c>
      <c r="P116" s="62"/>
      <c r="Q116" s="62"/>
    </row>
    <row r="117" spans="1:17" ht="18.75" customHeight="1">
      <c r="A117" s="38"/>
      <c r="B117" s="166" t="s">
        <v>495</v>
      </c>
      <c r="C117" s="113">
        <v>1</v>
      </c>
      <c r="D117" s="113">
        <v>0</v>
      </c>
      <c r="E117" s="113">
        <v>0</v>
      </c>
      <c r="F117" s="113">
        <v>0</v>
      </c>
      <c r="G117" s="113">
        <v>0</v>
      </c>
      <c r="H117" s="113">
        <v>1</v>
      </c>
      <c r="I117" s="113">
        <v>0</v>
      </c>
      <c r="J117" s="113">
        <v>0</v>
      </c>
      <c r="K117" s="113">
        <v>0</v>
      </c>
      <c r="L117" s="113">
        <v>0</v>
      </c>
      <c r="M117" s="113">
        <v>0</v>
      </c>
      <c r="N117" s="168">
        <v>0</v>
      </c>
      <c r="O117" s="168">
        <v>0</v>
      </c>
      <c r="P117" s="62"/>
      <c r="Q117" s="62"/>
    </row>
    <row r="118" spans="1:17" ht="18.75" customHeight="1">
      <c r="A118" s="38"/>
      <c r="B118" s="166" t="s">
        <v>1882</v>
      </c>
      <c r="C118" s="113">
        <v>0</v>
      </c>
      <c r="D118" s="113">
        <v>0</v>
      </c>
      <c r="E118" s="113">
        <v>0</v>
      </c>
      <c r="F118" s="113">
        <v>0</v>
      </c>
      <c r="G118" s="113">
        <v>0</v>
      </c>
      <c r="H118" s="113">
        <v>0</v>
      </c>
      <c r="I118" s="113">
        <v>0</v>
      </c>
      <c r="J118" s="113">
        <v>0</v>
      </c>
      <c r="K118" s="113">
        <v>0</v>
      </c>
      <c r="L118" s="113">
        <v>0</v>
      </c>
      <c r="M118" s="113">
        <v>0</v>
      </c>
      <c r="N118" s="168">
        <v>0</v>
      </c>
      <c r="O118" s="168">
        <v>0</v>
      </c>
      <c r="P118" s="62"/>
      <c r="Q118" s="62"/>
    </row>
    <row r="119" spans="1:17" ht="18.75" customHeight="1">
      <c r="A119" s="38"/>
      <c r="B119" s="166" t="s">
        <v>1883</v>
      </c>
      <c r="C119" s="113">
        <v>0</v>
      </c>
      <c r="D119" s="113">
        <v>0</v>
      </c>
      <c r="E119" s="113">
        <v>0</v>
      </c>
      <c r="F119" s="113">
        <v>0</v>
      </c>
      <c r="G119" s="113">
        <v>0</v>
      </c>
      <c r="H119" s="113">
        <v>0</v>
      </c>
      <c r="I119" s="113">
        <v>0</v>
      </c>
      <c r="J119" s="113">
        <v>0</v>
      </c>
      <c r="K119" s="113">
        <v>0</v>
      </c>
      <c r="L119" s="113">
        <v>0</v>
      </c>
      <c r="M119" s="113">
        <v>1</v>
      </c>
      <c r="N119" s="168">
        <v>0</v>
      </c>
      <c r="O119" s="168">
        <v>0</v>
      </c>
      <c r="P119" s="62"/>
      <c r="Q119" s="62"/>
    </row>
    <row r="120" spans="1:17" ht="18.75" customHeight="1">
      <c r="A120" s="38"/>
      <c r="B120" s="166" t="s">
        <v>496</v>
      </c>
      <c r="C120" s="113">
        <v>1</v>
      </c>
      <c r="D120" s="113">
        <v>0</v>
      </c>
      <c r="E120" s="113">
        <v>0</v>
      </c>
      <c r="F120" s="113">
        <v>0</v>
      </c>
      <c r="G120" s="113">
        <v>0</v>
      </c>
      <c r="H120" s="113">
        <v>1</v>
      </c>
      <c r="I120" s="113">
        <v>0</v>
      </c>
      <c r="J120" s="113">
        <v>0</v>
      </c>
      <c r="K120" s="113">
        <v>0</v>
      </c>
      <c r="L120" s="113">
        <v>0</v>
      </c>
      <c r="M120" s="113">
        <v>1</v>
      </c>
      <c r="N120" s="168">
        <v>0</v>
      </c>
      <c r="O120" s="168">
        <v>0</v>
      </c>
      <c r="P120" s="62"/>
      <c r="Q120" s="62"/>
    </row>
    <row r="121" spans="1:17" ht="18.75" customHeight="1">
      <c r="A121" s="38"/>
      <c r="B121" s="166" t="s">
        <v>1884</v>
      </c>
      <c r="C121" s="113">
        <v>0</v>
      </c>
      <c r="D121" s="113">
        <v>0</v>
      </c>
      <c r="E121" s="113">
        <v>0</v>
      </c>
      <c r="F121" s="113">
        <v>0</v>
      </c>
      <c r="G121" s="113">
        <v>0</v>
      </c>
      <c r="H121" s="113">
        <v>0</v>
      </c>
      <c r="I121" s="113">
        <v>0</v>
      </c>
      <c r="J121" s="113">
        <v>0</v>
      </c>
      <c r="K121" s="113">
        <v>0</v>
      </c>
      <c r="L121" s="113">
        <v>0</v>
      </c>
      <c r="M121" s="113">
        <v>0</v>
      </c>
      <c r="N121" s="168">
        <v>0</v>
      </c>
      <c r="O121" s="168">
        <v>0</v>
      </c>
      <c r="P121" s="62"/>
      <c r="Q121" s="62"/>
    </row>
    <row r="122" spans="1:17" ht="18.75" customHeight="1">
      <c r="A122" s="38"/>
      <c r="B122" s="166" t="s">
        <v>497</v>
      </c>
      <c r="C122" s="113">
        <v>597</v>
      </c>
      <c r="D122" s="113">
        <v>0</v>
      </c>
      <c r="E122" s="113">
        <v>0</v>
      </c>
      <c r="F122" s="113">
        <v>0</v>
      </c>
      <c r="G122" s="113">
        <v>0</v>
      </c>
      <c r="H122" s="113">
        <v>597</v>
      </c>
      <c r="I122" s="113">
        <v>22</v>
      </c>
      <c r="J122" s="113">
        <v>0</v>
      </c>
      <c r="K122" s="113">
        <v>0</v>
      </c>
      <c r="L122" s="113">
        <v>22</v>
      </c>
      <c r="M122" s="113">
        <v>270</v>
      </c>
      <c r="N122" s="168">
        <v>0</v>
      </c>
      <c r="O122" s="168">
        <v>0</v>
      </c>
      <c r="P122" s="62"/>
      <c r="Q122" s="62"/>
    </row>
    <row r="123" spans="1:17" ht="18.75" customHeight="1">
      <c r="A123" s="38"/>
      <c r="B123" s="166" t="s">
        <v>498</v>
      </c>
      <c r="C123" s="113">
        <v>443</v>
      </c>
      <c r="D123" s="113">
        <v>0</v>
      </c>
      <c r="E123" s="113">
        <v>0</v>
      </c>
      <c r="F123" s="113">
        <v>0</v>
      </c>
      <c r="G123" s="113">
        <v>0</v>
      </c>
      <c r="H123" s="113">
        <v>443</v>
      </c>
      <c r="I123" s="113">
        <v>14</v>
      </c>
      <c r="J123" s="113">
        <v>0</v>
      </c>
      <c r="K123" s="113">
        <v>0</v>
      </c>
      <c r="L123" s="113">
        <v>14</v>
      </c>
      <c r="M123" s="113">
        <v>177</v>
      </c>
      <c r="N123" s="168">
        <v>0</v>
      </c>
      <c r="O123" s="168">
        <v>0</v>
      </c>
      <c r="P123" s="62"/>
      <c r="Q123" s="62"/>
    </row>
    <row r="124" spans="1:17" ht="18.75" customHeight="1">
      <c r="A124" s="38"/>
      <c r="B124" s="166" t="s">
        <v>1517</v>
      </c>
      <c r="C124" s="113">
        <v>0</v>
      </c>
      <c r="D124" s="113">
        <v>0</v>
      </c>
      <c r="E124" s="113">
        <v>0</v>
      </c>
      <c r="F124" s="113">
        <v>0</v>
      </c>
      <c r="G124" s="113">
        <v>0</v>
      </c>
      <c r="H124" s="113">
        <v>0</v>
      </c>
      <c r="I124" s="113">
        <v>0</v>
      </c>
      <c r="J124" s="113">
        <v>0</v>
      </c>
      <c r="K124" s="113">
        <v>0</v>
      </c>
      <c r="L124" s="113">
        <v>0</v>
      </c>
      <c r="M124" s="113">
        <v>0</v>
      </c>
      <c r="N124" s="168">
        <v>0</v>
      </c>
      <c r="O124" s="168">
        <v>0</v>
      </c>
      <c r="P124" s="62"/>
      <c r="Q124" s="62"/>
    </row>
    <row r="125" spans="1:17" ht="18.75" customHeight="1">
      <c r="A125" s="38"/>
      <c r="B125" s="166" t="s">
        <v>1518</v>
      </c>
      <c r="C125" s="113">
        <v>239</v>
      </c>
      <c r="D125" s="113">
        <v>0</v>
      </c>
      <c r="E125" s="113">
        <v>0</v>
      </c>
      <c r="F125" s="113">
        <v>0</v>
      </c>
      <c r="G125" s="113">
        <v>0</v>
      </c>
      <c r="H125" s="113">
        <v>239</v>
      </c>
      <c r="I125" s="113">
        <v>12</v>
      </c>
      <c r="J125" s="113">
        <v>0</v>
      </c>
      <c r="K125" s="113">
        <v>0</v>
      </c>
      <c r="L125" s="113">
        <v>12</v>
      </c>
      <c r="M125" s="113">
        <v>153</v>
      </c>
      <c r="N125" s="168">
        <v>0</v>
      </c>
      <c r="O125" s="168">
        <v>0</v>
      </c>
      <c r="P125" s="62"/>
      <c r="Q125" s="62"/>
    </row>
    <row r="127" spans="1:17">
      <c r="A127" s="813" t="s">
        <v>499</v>
      </c>
      <c r="B127" s="813" t="s">
        <v>61</v>
      </c>
      <c r="C127" s="992">
        <v>27460064</v>
      </c>
      <c r="D127" s="73">
        <v>0</v>
      </c>
      <c r="E127" s="992">
        <v>9310</v>
      </c>
      <c r="F127" s="73">
        <v>0</v>
      </c>
      <c r="G127" s="73">
        <v>0</v>
      </c>
      <c r="H127" s="992">
        <v>27469374</v>
      </c>
      <c r="I127" s="992">
        <v>1165124</v>
      </c>
      <c r="J127" s="992">
        <v>177</v>
      </c>
      <c r="K127" s="73">
        <v>0</v>
      </c>
      <c r="L127" s="992">
        <v>1165301</v>
      </c>
      <c r="M127" s="992">
        <v>14566265</v>
      </c>
      <c r="N127" s="168">
        <v>0.99990000000000001</v>
      </c>
      <c r="O127" s="994"/>
    </row>
    <row r="128" spans="1:17">
      <c r="I128" s="993"/>
    </row>
  </sheetData>
  <mergeCells count="9">
    <mergeCell ref="N4:N5"/>
    <mergeCell ref="O4:O5"/>
    <mergeCell ref="A5:B5"/>
    <mergeCell ref="C4:D4"/>
    <mergeCell ref="E4:F4"/>
    <mergeCell ref="G4:G5"/>
    <mergeCell ref="H4:H5"/>
    <mergeCell ref="I4:L4"/>
    <mergeCell ref="M4:M5"/>
  </mergeCells>
  <pageMargins left="0.7" right="0.7" top="0.75" bottom="0.75" header="0.3" footer="0.3"/>
  <pageSetup paperSize="9" scale="19" orientation="landscape" r:id="rId1"/>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sheetPr>
    <tabColor rgb="FF92D050"/>
    <pageSetUpPr fitToPage="1"/>
  </sheetPr>
  <dimension ref="A1:C6"/>
  <sheetViews>
    <sheetView showGridLines="0" workbookViewId="0">
      <selection activeCell="E14" sqref="E14"/>
    </sheetView>
  </sheetViews>
  <sheetFormatPr baseColWidth="10" defaultColWidth="9.28515625" defaultRowHeight="15"/>
  <cols>
    <col min="1" max="1" width="11" customWidth="1"/>
    <col min="2" max="2" width="65.5703125" customWidth="1"/>
    <col min="3" max="3" width="21.7109375" customWidth="1"/>
  </cols>
  <sheetData>
    <row r="1" spans="1:3" ht="40.15" customHeight="1">
      <c r="A1" s="64" t="s">
        <v>501</v>
      </c>
      <c r="B1" s="64"/>
      <c r="C1" s="69"/>
    </row>
    <row r="2" spans="1:3" ht="19.149999999999999" customHeight="1">
      <c r="A2" t="s">
        <v>1</v>
      </c>
    </row>
    <row r="3" spans="1:3" ht="19.149999999999999" customHeight="1">
      <c r="A3" s="1100"/>
      <c r="B3" s="1101"/>
      <c r="C3" s="97" t="s">
        <v>4</v>
      </c>
    </row>
    <row r="4" spans="1:3" ht="19.149999999999999" customHeight="1">
      <c r="A4" s="97" t="s">
        <v>7</v>
      </c>
      <c r="B4" s="169" t="s">
        <v>106</v>
      </c>
      <c r="C4" s="170">
        <v>16191680</v>
      </c>
    </row>
    <row r="5" spans="1:3" ht="19.149999999999999" customHeight="1">
      <c r="A5" s="97" t="s">
        <v>9</v>
      </c>
      <c r="B5" s="169" t="s">
        <v>502</v>
      </c>
      <c r="C5" s="171">
        <v>5.0000000000000001E-4</v>
      </c>
    </row>
    <row r="6" spans="1:3" ht="19.149999999999999" customHeight="1">
      <c r="A6" s="97" t="s">
        <v>11</v>
      </c>
      <c r="B6" s="169" t="s">
        <v>503</v>
      </c>
      <c r="C6" s="170">
        <v>7582</v>
      </c>
    </row>
  </sheetData>
  <mergeCells count="1">
    <mergeCell ref="A3:B3"/>
  </mergeCells>
  <pageMargins left="0.7" right="0.7" top="0.75" bottom="0.75" header="0.3" footer="0.3"/>
  <pageSetup paperSize="9" orientation="landscape" r:id="rId1"/>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sheetPr>
    <tabColor rgb="FF92D050"/>
    <pageSetUpPr fitToPage="1"/>
  </sheetPr>
  <dimension ref="A1:C19"/>
  <sheetViews>
    <sheetView showGridLines="0" zoomScale="90" zoomScaleNormal="90" workbookViewId="0">
      <selection activeCell="C14" sqref="C14"/>
    </sheetView>
  </sheetViews>
  <sheetFormatPr baseColWidth="10" defaultColWidth="9.28515625" defaultRowHeight="15"/>
  <cols>
    <col min="1" max="1" width="11" customWidth="1"/>
    <col min="2" max="2" width="65.5703125" customWidth="1"/>
    <col min="3" max="3" width="21.7109375" customWidth="1"/>
  </cols>
  <sheetData>
    <row r="1" spans="1:3" ht="40.15" customHeight="1">
      <c r="A1" s="64" t="s">
        <v>1343</v>
      </c>
      <c r="B1" s="64"/>
      <c r="C1" s="69"/>
    </row>
    <row r="2" spans="1:3" ht="20.100000000000001" customHeight="1">
      <c r="A2" t="s">
        <v>1</v>
      </c>
      <c r="B2" s="172"/>
      <c r="C2" s="173"/>
    </row>
    <row r="3" spans="1:3" ht="20.100000000000001" customHeight="1">
      <c r="A3" s="103"/>
      <c r="B3" s="105"/>
      <c r="C3" s="101" t="s">
        <v>4</v>
      </c>
    </row>
    <row r="4" spans="1:3" ht="40.15" customHeight="1">
      <c r="A4" s="153"/>
      <c r="B4" s="155"/>
      <c r="C4" s="101" t="s">
        <v>505</v>
      </c>
    </row>
    <row r="5" spans="1:3" ht="20.100000000000001" customHeight="1">
      <c r="A5" s="97" t="s">
        <v>7</v>
      </c>
      <c r="B5" s="169" t="s">
        <v>506</v>
      </c>
      <c r="C5" s="170">
        <v>32896517</v>
      </c>
    </row>
    <row r="6" spans="1:3" ht="40.15" customHeight="1">
      <c r="A6" s="97" t="s">
        <v>9</v>
      </c>
      <c r="B6" s="169" t="s">
        <v>507</v>
      </c>
      <c r="C6" s="170">
        <v>0</v>
      </c>
    </row>
    <row r="7" spans="1:3" ht="40.15" customHeight="1">
      <c r="A7" s="97" t="s">
        <v>11</v>
      </c>
      <c r="B7" s="169" t="s">
        <v>508</v>
      </c>
      <c r="C7" s="170">
        <v>0</v>
      </c>
    </row>
    <row r="8" spans="1:3" ht="40.15" customHeight="1">
      <c r="A8" s="97" t="s">
        <v>13</v>
      </c>
      <c r="B8" s="169" t="s">
        <v>509</v>
      </c>
      <c r="C8" s="170">
        <v>0</v>
      </c>
    </row>
    <row r="9" spans="1:3" ht="60" customHeight="1">
      <c r="A9" s="97" t="s">
        <v>17</v>
      </c>
      <c r="B9" s="169" t="s">
        <v>510</v>
      </c>
      <c r="C9" s="170">
        <v>0</v>
      </c>
    </row>
    <row r="10" spans="1:3" ht="45" customHeight="1">
      <c r="A10" s="97" t="s">
        <v>19</v>
      </c>
      <c r="B10" s="169" t="s">
        <v>511</v>
      </c>
      <c r="C10" s="170">
        <v>0</v>
      </c>
    </row>
    <row r="11" spans="1:3" ht="31.5" customHeight="1">
      <c r="A11" s="97" t="s">
        <v>21</v>
      </c>
      <c r="B11" s="169" t="s">
        <v>512</v>
      </c>
      <c r="C11" s="170">
        <v>0</v>
      </c>
    </row>
    <row r="12" spans="1:3" ht="20.100000000000001" customHeight="1">
      <c r="A12" s="97" t="s">
        <v>22</v>
      </c>
      <c r="B12" s="169" t="s">
        <v>513</v>
      </c>
      <c r="C12" s="170">
        <v>-1225</v>
      </c>
    </row>
    <row r="13" spans="1:3" ht="20.100000000000001" customHeight="1">
      <c r="A13" s="97" t="s">
        <v>26</v>
      </c>
      <c r="B13" s="169" t="s">
        <v>514</v>
      </c>
      <c r="C13" s="170">
        <v>0</v>
      </c>
    </row>
    <row r="14" spans="1:3" ht="40.15" customHeight="1">
      <c r="A14" s="97" t="s">
        <v>28</v>
      </c>
      <c r="B14" s="169" t="s">
        <v>515</v>
      </c>
      <c r="C14" s="170">
        <v>1276756</v>
      </c>
    </row>
    <row r="15" spans="1:3" ht="47.25" customHeight="1">
      <c r="A15" s="97" t="s">
        <v>30</v>
      </c>
      <c r="B15" s="169" t="s">
        <v>516</v>
      </c>
      <c r="C15" s="170">
        <v>0</v>
      </c>
    </row>
    <row r="16" spans="1:3" ht="60" customHeight="1">
      <c r="A16" s="97" t="s">
        <v>517</v>
      </c>
      <c r="B16" s="169" t="s">
        <v>518</v>
      </c>
      <c r="C16" s="170">
        <v>0</v>
      </c>
    </row>
    <row r="17" spans="1:3" ht="60" customHeight="1">
      <c r="A17" s="97" t="s">
        <v>519</v>
      </c>
      <c r="B17" s="169" t="s">
        <v>520</v>
      </c>
      <c r="C17" s="170">
        <v>0</v>
      </c>
    </row>
    <row r="18" spans="1:3" ht="20.100000000000001" customHeight="1">
      <c r="A18" s="97" t="s">
        <v>31</v>
      </c>
      <c r="B18" s="169" t="s">
        <v>521</v>
      </c>
      <c r="C18" s="113">
        <v>-472742</v>
      </c>
    </row>
    <row r="19" spans="1:3" ht="20.100000000000001" customHeight="1">
      <c r="A19" s="97" t="s">
        <v>32</v>
      </c>
      <c r="B19" s="174" t="s">
        <v>130</v>
      </c>
      <c r="C19" s="113">
        <v>33699306</v>
      </c>
    </row>
  </sheetData>
  <pageMargins left="0.7" right="0.7" top="0.75" bottom="0.75" header="0.3" footer="0.3"/>
  <pageSetup paperSize="9" scale="73" orientation="landscape" r:id="rId1"/>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sheetPr>
    <tabColor rgb="FF92D050"/>
    <pageSetUpPr fitToPage="1"/>
  </sheetPr>
  <dimension ref="A1:E73"/>
  <sheetViews>
    <sheetView showGridLines="0" topLeftCell="A64" workbookViewId="0">
      <selection activeCell="D35" sqref="D35:E36"/>
    </sheetView>
  </sheetViews>
  <sheetFormatPr baseColWidth="10" defaultColWidth="9.28515625" defaultRowHeight="15"/>
  <cols>
    <col min="1" max="1" width="11" customWidth="1"/>
    <col min="2" max="2" width="2.28515625" customWidth="1"/>
    <col min="3" max="3" width="65.5703125" customWidth="1"/>
    <col min="4" max="5" width="21.7109375" customWidth="1"/>
  </cols>
  <sheetData>
    <row r="1" spans="1:5" ht="40.15" customHeight="1">
      <c r="A1" s="418" t="s">
        <v>523</v>
      </c>
      <c r="B1" s="64"/>
      <c r="C1" s="64"/>
      <c r="D1" s="71"/>
      <c r="E1" s="70"/>
    </row>
    <row r="2" spans="1:5" ht="20.100000000000001" customHeight="1">
      <c r="A2" s="416" t="s">
        <v>1</v>
      </c>
      <c r="B2" s="175"/>
      <c r="C2" s="172"/>
      <c r="D2" s="172"/>
      <c r="E2" s="172"/>
    </row>
    <row r="3" spans="1:5" ht="40.15" customHeight="1">
      <c r="A3" s="1104"/>
      <c r="B3" s="1105"/>
      <c r="C3" s="1106"/>
      <c r="D3" s="1107" t="s">
        <v>524</v>
      </c>
      <c r="E3" s="1107"/>
    </row>
    <row r="4" spans="1:5" ht="20.100000000000001" customHeight="1">
      <c r="A4" s="1108"/>
      <c r="B4" s="1109"/>
      <c r="C4" s="1110"/>
      <c r="D4" s="97" t="s">
        <v>4</v>
      </c>
      <c r="E4" s="97" t="s">
        <v>5</v>
      </c>
    </row>
    <row r="5" spans="1:5" ht="20.100000000000001" customHeight="1">
      <c r="A5" s="1111"/>
      <c r="B5" s="1112"/>
      <c r="C5" s="1113"/>
      <c r="D5" s="176">
        <v>46022</v>
      </c>
      <c r="E5" s="176">
        <v>45838</v>
      </c>
    </row>
    <row r="6" spans="1:5" ht="20.100000000000001" customHeight="1">
      <c r="A6" s="1083" t="s">
        <v>525</v>
      </c>
      <c r="B6" s="1084"/>
      <c r="C6" s="1084"/>
      <c r="D6" s="177"/>
      <c r="E6" s="178"/>
    </row>
    <row r="7" spans="1:5" ht="34.5" customHeight="1">
      <c r="A7" s="825" t="s">
        <v>7</v>
      </c>
      <c r="B7" s="1102" t="s">
        <v>526</v>
      </c>
      <c r="C7" s="1103"/>
      <c r="D7" s="828">
        <v>32450756</v>
      </c>
      <c r="E7" s="828">
        <v>32024599</v>
      </c>
    </row>
    <row r="8" spans="1:5" ht="40.15" customHeight="1">
      <c r="A8" s="825" t="s">
        <v>9</v>
      </c>
      <c r="B8" s="1102" t="s">
        <v>527</v>
      </c>
      <c r="C8" s="1103"/>
      <c r="D8" s="828">
        <v>0</v>
      </c>
      <c r="E8" s="828">
        <v>0</v>
      </c>
    </row>
    <row r="9" spans="1:5" ht="40.15" customHeight="1">
      <c r="A9" s="825" t="s">
        <v>11</v>
      </c>
      <c r="B9" s="1102" t="s">
        <v>528</v>
      </c>
      <c r="C9" s="1103"/>
      <c r="D9" s="828">
        <v>0</v>
      </c>
      <c r="E9" s="828">
        <v>0</v>
      </c>
    </row>
    <row r="10" spans="1:5" ht="40.15" customHeight="1">
      <c r="A10" s="825" t="s">
        <v>13</v>
      </c>
      <c r="B10" s="1102" t="s">
        <v>529</v>
      </c>
      <c r="C10" s="1103"/>
      <c r="D10" s="828">
        <v>0</v>
      </c>
      <c r="E10" s="828">
        <v>0</v>
      </c>
    </row>
    <row r="11" spans="1:5" ht="20.100000000000001" customHeight="1">
      <c r="A11" s="825" t="s">
        <v>17</v>
      </c>
      <c r="B11" s="1102" t="s">
        <v>530</v>
      </c>
      <c r="C11" s="1103"/>
      <c r="D11" s="828">
        <v>0</v>
      </c>
      <c r="E11" s="828">
        <v>0</v>
      </c>
    </row>
    <row r="12" spans="1:5" ht="20.100000000000001" customHeight="1">
      <c r="A12" s="825" t="s">
        <v>19</v>
      </c>
      <c r="B12" s="1102" t="s">
        <v>531</v>
      </c>
      <c r="C12" s="1103"/>
      <c r="D12" s="828">
        <v>-213130</v>
      </c>
      <c r="E12" s="828">
        <v>-236316</v>
      </c>
    </row>
    <row r="13" spans="1:5" ht="40.15" customHeight="1">
      <c r="A13" s="825" t="s">
        <v>21</v>
      </c>
      <c r="B13" s="1114" t="s">
        <v>532</v>
      </c>
      <c r="C13" s="1115"/>
      <c r="D13" s="829">
        <v>32237627</v>
      </c>
      <c r="E13" s="829">
        <v>31788283</v>
      </c>
    </row>
    <row r="14" spans="1:5" ht="20.100000000000001" customHeight="1">
      <c r="A14" s="1114" t="s">
        <v>533</v>
      </c>
      <c r="B14" s="1116"/>
      <c r="C14" s="1115"/>
      <c r="D14" s="830"/>
      <c r="E14" s="830"/>
    </row>
    <row r="15" spans="1:5" ht="40.15" customHeight="1">
      <c r="A15" s="825" t="s">
        <v>22</v>
      </c>
      <c r="B15" s="1102" t="s">
        <v>534</v>
      </c>
      <c r="C15" s="1103"/>
      <c r="D15" s="828">
        <v>139526</v>
      </c>
      <c r="E15" s="828">
        <v>27559</v>
      </c>
    </row>
    <row r="16" spans="1:5" ht="40.15" customHeight="1">
      <c r="A16" s="825" t="s">
        <v>535</v>
      </c>
      <c r="B16" s="1102" t="s">
        <v>536</v>
      </c>
      <c r="C16" s="1103"/>
      <c r="D16" s="828">
        <v>0</v>
      </c>
      <c r="E16" s="828">
        <v>0</v>
      </c>
    </row>
    <row r="17" spans="1:5" ht="40.15" customHeight="1">
      <c r="A17" s="825" t="s">
        <v>26</v>
      </c>
      <c r="B17" s="1102" t="s">
        <v>537</v>
      </c>
      <c r="C17" s="1103"/>
      <c r="D17" s="828">
        <v>45501</v>
      </c>
      <c r="E17" s="828">
        <v>33847</v>
      </c>
    </row>
    <row r="18" spans="1:5" ht="40.15" customHeight="1">
      <c r="A18" s="825" t="s">
        <v>538</v>
      </c>
      <c r="B18" s="1102" t="s">
        <v>539</v>
      </c>
      <c r="C18" s="1103"/>
      <c r="D18" s="828">
        <v>0</v>
      </c>
      <c r="E18" s="828">
        <v>0</v>
      </c>
    </row>
    <row r="19" spans="1:5" ht="20.100000000000001" customHeight="1">
      <c r="A19" s="825" t="s">
        <v>540</v>
      </c>
      <c r="B19" s="1102" t="s">
        <v>541</v>
      </c>
      <c r="C19" s="1103"/>
      <c r="D19" s="828">
        <v>0</v>
      </c>
      <c r="E19" s="828">
        <v>0</v>
      </c>
    </row>
    <row r="20" spans="1:5" ht="38.25" customHeight="1">
      <c r="A20" s="825" t="s">
        <v>28</v>
      </c>
      <c r="B20" s="826"/>
      <c r="C20" s="827" t="s">
        <v>542</v>
      </c>
      <c r="D20" s="828">
        <v>0</v>
      </c>
      <c r="E20" s="828">
        <v>0</v>
      </c>
    </row>
    <row r="21" spans="1:5" ht="40.15" customHeight="1">
      <c r="A21" s="825" t="s">
        <v>543</v>
      </c>
      <c r="B21" s="826"/>
      <c r="C21" s="827" t="s">
        <v>544</v>
      </c>
      <c r="D21" s="828">
        <v>0</v>
      </c>
      <c r="E21" s="828">
        <v>0</v>
      </c>
    </row>
    <row r="22" spans="1:5" ht="40.15" customHeight="1">
      <c r="A22" s="825" t="s">
        <v>545</v>
      </c>
      <c r="B22" s="826"/>
      <c r="C22" s="827" t="s">
        <v>546</v>
      </c>
      <c r="D22" s="828">
        <v>0</v>
      </c>
      <c r="E22" s="828">
        <v>0</v>
      </c>
    </row>
    <row r="23" spans="1:5" ht="20.100000000000001" customHeight="1">
      <c r="A23" s="825" t="s">
        <v>30</v>
      </c>
      <c r="B23" s="1102" t="s">
        <v>547</v>
      </c>
      <c r="C23" s="1103"/>
      <c r="D23" s="828">
        <v>0</v>
      </c>
      <c r="E23" s="828">
        <v>0</v>
      </c>
    </row>
    <row r="24" spans="1:5" ht="40.15" customHeight="1">
      <c r="A24" s="825" t="s">
        <v>31</v>
      </c>
      <c r="B24" s="1102" t="s">
        <v>548</v>
      </c>
      <c r="C24" s="1103"/>
      <c r="D24" s="828">
        <v>0</v>
      </c>
      <c r="E24" s="828">
        <v>0</v>
      </c>
    </row>
    <row r="25" spans="1:5" ht="20.100000000000001" customHeight="1">
      <c r="A25" s="825" t="s">
        <v>32</v>
      </c>
      <c r="B25" s="1114" t="s">
        <v>549</v>
      </c>
      <c r="C25" s="1115"/>
      <c r="D25" s="829">
        <v>185027</v>
      </c>
      <c r="E25" s="829">
        <v>61406</v>
      </c>
    </row>
    <row r="26" spans="1:5" ht="20.100000000000001" customHeight="1">
      <c r="A26" s="1114" t="s">
        <v>550</v>
      </c>
      <c r="B26" s="1116"/>
      <c r="C26" s="1115"/>
      <c r="D26" s="830"/>
      <c r="E26" s="830"/>
    </row>
    <row r="27" spans="1:5" ht="40.15" customHeight="1">
      <c r="A27" s="825" t="s">
        <v>33</v>
      </c>
      <c r="B27" s="1102" t="s">
        <v>551</v>
      </c>
      <c r="C27" s="1103"/>
      <c r="D27" s="828">
        <v>0</v>
      </c>
      <c r="E27" s="828">
        <v>0</v>
      </c>
    </row>
    <row r="28" spans="1:5" ht="33.75" customHeight="1">
      <c r="A28" s="825" t="s">
        <v>34</v>
      </c>
      <c r="B28" s="1102" t="s">
        <v>552</v>
      </c>
      <c r="C28" s="1103"/>
      <c r="D28" s="828">
        <v>0</v>
      </c>
      <c r="E28" s="828">
        <v>0</v>
      </c>
    </row>
    <row r="29" spans="1:5" ht="20.100000000000001" customHeight="1">
      <c r="A29" s="825" t="s">
        <v>36</v>
      </c>
      <c r="B29" s="1102" t="s">
        <v>553</v>
      </c>
      <c r="C29" s="1103"/>
      <c r="D29" s="828">
        <v>0</v>
      </c>
      <c r="E29" s="828">
        <v>1371</v>
      </c>
    </row>
    <row r="30" spans="1:5" ht="40.15" customHeight="1">
      <c r="A30" s="825" t="s">
        <v>554</v>
      </c>
      <c r="B30" s="1102" t="s">
        <v>555</v>
      </c>
      <c r="C30" s="1103"/>
      <c r="D30" s="828">
        <v>0</v>
      </c>
      <c r="E30" s="828">
        <v>0</v>
      </c>
    </row>
    <row r="31" spans="1:5" ht="20.100000000000001" customHeight="1">
      <c r="A31" s="825" t="s">
        <v>38</v>
      </c>
      <c r="B31" s="1102" t="s">
        <v>556</v>
      </c>
      <c r="C31" s="1103"/>
      <c r="D31" s="828">
        <v>0</v>
      </c>
      <c r="E31" s="828">
        <v>0</v>
      </c>
    </row>
    <row r="32" spans="1:5" ht="20.100000000000001" customHeight="1">
      <c r="A32" s="825" t="s">
        <v>557</v>
      </c>
      <c r="B32" s="1102" t="s">
        <v>558</v>
      </c>
      <c r="C32" s="1103"/>
      <c r="D32" s="828">
        <v>0</v>
      </c>
      <c r="E32" s="828">
        <v>0</v>
      </c>
    </row>
    <row r="33" spans="1:5" ht="29.25" customHeight="1">
      <c r="A33" s="825" t="s">
        <v>40</v>
      </c>
      <c r="B33" s="1114" t="s">
        <v>559</v>
      </c>
      <c r="C33" s="1115"/>
      <c r="D33" s="829">
        <v>0</v>
      </c>
      <c r="E33" s="829">
        <v>1371</v>
      </c>
    </row>
    <row r="34" spans="1:5" ht="20.100000000000001" customHeight="1">
      <c r="A34" s="1114" t="s">
        <v>560</v>
      </c>
      <c r="B34" s="1116"/>
      <c r="C34" s="1115"/>
      <c r="D34" s="830"/>
      <c r="E34" s="830"/>
    </row>
    <row r="35" spans="1:5" ht="20.100000000000001" customHeight="1">
      <c r="A35" s="825" t="s">
        <v>42</v>
      </c>
      <c r="B35" s="1102" t="s">
        <v>561</v>
      </c>
      <c r="C35" s="1103"/>
      <c r="D35" s="828">
        <v>3663859</v>
      </c>
      <c r="E35" s="828">
        <v>3811096</v>
      </c>
    </row>
    <row r="36" spans="1:5" ht="20.100000000000001" customHeight="1">
      <c r="A36" s="825" t="s">
        <v>46</v>
      </c>
      <c r="B36" s="1102" t="s">
        <v>562</v>
      </c>
      <c r="C36" s="1103"/>
      <c r="D36" s="829">
        <v>-2387104</v>
      </c>
      <c r="E36" s="829">
        <v>-2460680</v>
      </c>
    </row>
    <row r="37" spans="1:5" ht="40.15" customHeight="1">
      <c r="A37" s="825" t="s">
        <v>48</v>
      </c>
      <c r="B37" s="1102" t="s">
        <v>563</v>
      </c>
      <c r="C37" s="1103"/>
      <c r="D37" s="828">
        <v>0</v>
      </c>
      <c r="E37" s="828">
        <v>0</v>
      </c>
    </row>
    <row r="38" spans="1:5" ht="20.100000000000001" customHeight="1">
      <c r="A38" s="825" t="s">
        <v>49</v>
      </c>
      <c r="B38" s="1114" t="s">
        <v>564</v>
      </c>
      <c r="C38" s="1115"/>
      <c r="D38" s="828">
        <v>1276756</v>
      </c>
      <c r="E38" s="828">
        <v>1350416</v>
      </c>
    </row>
    <row r="39" spans="1:5" ht="40.15" customHeight="1">
      <c r="A39" s="1114" t="s">
        <v>565</v>
      </c>
      <c r="B39" s="1116"/>
      <c r="C39" s="1115"/>
      <c r="D39" s="830"/>
      <c r="E39" s="830"/>
    </row>
    <row r="40" spans="1:5" ht="40.15" customHeight="1">
      <c r="A40" s="825" t="s">
        <v>566</v>
      </c>
      <c r="B40" s="1102" t="s">
        <v>1929</v>
      </c>
      <c r="C40" s="1103"/>
      <c r="D40" s="828">
        <v>0</v>
      </c>
      <c r="E40" s="828">
        <v>0</v>
      </c>
    </row>
    <row r="41" spans="1:5" ht="40.15" customHeight="1">
      <c r="A41" s="825" t="s">
        <v>567</v>
      </c>
      <c r="B41" s="1102" t="s">
        <v>568</v>
      </c>
      <c r="C41" s="1103"/>
      <c r="D41" s="828">
        <v>0</v>
      </c>
      <c r="E41" s="828">
        <v>0</v>
      </c>
    </row>
    <row r="42" spans="1:5" ht="40.15" customHeight="1">
      <c r="A42" s="825" t="s">
        <v>569</v>
      </c>
      <c r="B42" s="1102" t="s">
        <v>570</v>
      </c>
      <c r="C42" s="1103"/>
      <c r="D42" s="828">
        <v>0</v>
      </c>
      <c r="E42" s="828">
        <v>0</v>
      </c>
    </row>
    <row r="43" spans="1:5" ht="40.15" customHeight="1">
      <c r="A43" s="825" t="s">
        <v>571</v>
      </c>
      <c r="B43" s="1102" t="s">
        <v>572</v>
      </c>
      <c r="C43" s="1103"/>
      <c r="D43" s="828">
        <v>0</v>
      </c>
      <c r="E43" s="828">
        <v>0</v>
      </c>
    </row>
    <row r="44" spans="1:5" ht="40.15" customHeight="1">
      <c r="A44" s="825" t="s">
        <v>573</v>
      </c>
      <c r="B44" s="1102" t="s">
        <v>574</v>
      </c>
      <c r="C44" s="1103"/>
      <c r="D44" s="828">
        <v>0</v>
      </c>
      <c r="E44" s="828">
        <v>0</v>
      </c>
    </row>
    <row r="45" spans="1:5" ht="20.100000000000001" customHeight="1">
      <c r="A45" s="825" t="s">
        <v>575</v>
      </c>
      <c r="B45" s="1102" t="s">
        <v>576</v>
      </c>
      <c r="C45" s="1103"/>
      <c r="D45" s="828">
        <v>-103</v>
      </c>
      <c r="E45" s="828">
        <v>0</v>
      </c>
    </row>
    <row r="46" spans="1:5" ht="41.25" customHeight="1">
      <c r="A46" s="825" t="s">
        <v>577</v>
      </c>
      <c r="B46" s="1102" t="s">
        <v>578</v>
      </c>
      <c r="C46" s="1103"/>
      <c r="D46" s="828">
        <v>0</v>
      </c>
      <c r="E46" s="828">
        <v>0</v>
      </c>
    </row>
    <row r="47" spans="1:5" ht="40.15" customHeight="1">
      <c r="A47" s="825" t="s">
        <v>579</v>
      </c>
      <c r="B47" s="1102" t="s">
        <v>580</v>
      </c>
      <c r="C47" s="1103"/>
      <c r="D47" s="828">
        <v>0</v>
      </c>
      <c r="E47" s="828">
        <v>0</v>
      </c>
    </row>
    <row r="48" spans="1:5" ht="40.15" customHeight="1">
      <c r="A48" s="825" t="s">
        <v>581</v>
      </c>
      <c r="B48" s="1102" t="s">
        <v>582</v>
      </c>
      <c r="C48" s="1103"/>
      <c r="D48" s="828">
        <v>0</v>
      </c>
      <c r="E48" s="828">
        <v>0</v>
      </c>
    </row>
    <row r="49" spans="1:5" ht="40.15" customHeight="1">
      <c r="A49" s="825" t="s">
        <v>583</v>
      </c>
      <c r="B49" s="1102" t="s">
        <v>584</v>
      </c>
      <c r="C49" s="1103"/>
      <c r="D49" s="828">
        <v>0</v>
      </c>
      <c r="E49" s="828">
        <v>0</v>
      </c>
    </row>
    <row r="50" spans="1:5" ht="20.100000000000001" customHeight="1">
      <c r="A50" s="825" t="s">
        <v>585</v>
      </c>
      <c r="B50" s="1102" t="s">
        <v>1930</v>
      </c>
      <c r="C50" s="1103"/>
      <c r="D50" s="828">
        <v>0</v>
      </c>
      <c r="E50" s="828">
        <v>0</v>
      </c>
    </row>
    <row r="51" spans="1:5" ht="20.100000000000001" customHeight="1">
      <c r="A51" s="825" t="s">
        <v>1931</v>
      </c>
      <c r="B51" s="1102" t="s">
        <v>1932</v>
      </c>
      <c r="C51" s="1103"/>
      <c r="D51" s="828">
        <v>0</v>
      </c>
      <c r="E51" s="828">
        <v>0</v>
      </c>
    </row>
    <row r="52" spans="1:5" ht="20.100000000000001" customHeight="1">
      <c r="A52" s="825" t="s">
        <v>1933</v>
      </c>
      <c r="B52" s="1102" t="s">
        <v>586</v>
      </c>
      <c r="C52" s="1103"/>
      <c r="D52" s="829">
        <v>-103</v>
      </c>
      <c r="E52" s="829">
        <v>0</v>
      </c>
    </row>
    <row r="53" spans="1:5" ht="20.100000000000001" customHeight="1">
      <c r="A53" s="1114" t="s">
        <v>587</v>
      </c>
      <c r="B53" s="1116"/>
      <c r="C53" s="1115"/>
      <c r="D53" s="830"/>
      <c r="E53" s="830"/>
    </row>
    <row r="54" spans="1:5" ht="20.100000000000001" customHeight="1">
      <c r="A54" s="825" t="s">
        <v>52</v>
      </c>
      <c r="B54" s="1114" t="s">
        <v>588</v>
      </c>
      <c r="C54" s="1115"/>
      <c r="D54" s="828">
        <v>2519934</v>
      </c>
      <c r="E54" s="828">
        <v>2352526</v>
      </c>
    </row>
    <row r="55" spans="1:5" ht="20.100000000000001" customHeight="1">
      <c r="A55" s="825" t="s">
        <v>54</v>
      </c>
      <c r="B55" s="1114" t="s">
        <v>1598</v>
      </c>
      <c r="C55" s="1115"/>
      <c r="D55" s="829">
        <v>33699306</v>
      </c>
      <c r="E55" s="829">
        <v>33201476</v>
      </c>
    </row>
    <row r="56" spans="1:5" ht="40.15" customHeight="1">
      <c r="A56" s="1114" t="s">
        <v>129</v>
      </c>
      <c r="B56" s="1116"/>
      <c r="C56" s="1115"/>
      <c r="D56" s="830"/>
      <c r="E56" s="830"/>
    </row>
    <row r="57" spans="1:5" ht="40.15" customHeight="1">
      <c r="A57" s="831" t="s">
        <v>56</v>
      </c>
      <c r="B57" s="1114" t="s">
        <v>129</v>
      </c>
      <c r="C57" s="1115"/>
      <c r="D57" s="832">
        <v>7.4800000000000005E-2</v>
      </c>
      <c r="E57" s="832">
        <v>7.0900000000000005E-2</v>
      </c>
    </row>
    <row r="58" spans="1:5" ht="20.100000000000001" customHeight="1">
      <c r="A58" s="825" t="s">
        <v>589</v>
      </c>
      <c r="B58" s="1102" t="s">
        <v>590</v>
      </c>
      <c r="C58" s="1103"/>
      <c r="D58" s="832">
        <v>7.4800000000000005E-2</v>
      </c>
      <c r="E58" s="832">
        <v>7.0900000000000005E-2</v>
      </c>
    </row>
    <row r="59" spans="1:5" ht="29.1" customHeight="1">
      <c r="A59" s="825" t="s">
        <v>591</v>
      </c>
      <c r="B59" s="1102" t="s">
        <v>592</v>
      </c>
      <c r="C59" s="1103"/>
      <c r="D59" s="832">
        <v>7.4800000000000005E-2</v>
      </c>
      <c r="E59" s="832">
        <v>7.0900000000000005E-2</v>
      </c>
    </row>
    <row r="60" spans="1:5" ht="20.100000000000001" customHeight="1">
      <c r="A60" s="825" t="s">
        <v>57</v>
      </c>
      <c r="B60" s="1102" t="s">
        <v>593</v>
      </c>
      <c r="C60" s="1103"/>
      <c r="D60" s="833">
        <v>0.03</v>
      </c>
      <c r="E60" s="833">
        <v>0.03</v>
      </c>
    </row>
    <row r="61" spans="1:5" ht="20.100000000000001" customHeight="1">
      <c r="A61" s="825" t="s">
        <v>594</v>
      </c>
      <c r="B61" s="1102" t="s">
        <v>133</v>
      </c>
      <c r="C61" s="1103"/>
      <c r="D61" s="833">
        <v>0</v>
      </c>
      <c r="E61" s="833">
        <v>0</v>
      </c>
    </row>
    <row r="62" spans="1:5" ht="20.100000000000001" customHeight="1">
      <c r="A62" s="825" t="s">
        <v>595</v>
      </c>
      <c r="B62" s="826"/>
      <c r="C62" s="827" t="s">
        <v>596</v>
      </c>
      <c r="D62" s="833">
        <v>0</v>
      </c>
      <c r="E62" s="833">
        <v>0</v>
      </c>
    </row>
    <row r="63" spans="1:5" ht="40.15" customHeight="1">
      <c r="A63" s="825" t="s">
        <v>58</v>
      </c>
      <c r="B63" s="1102" t="s">
        <v>597</v>
      </c>
      <c r="C63" s="1103"/>
      <c r="D63" s="833">
        <v>0</v>
      </c>
      <c r="E63" s="833">
        <v>0</v>
      </c>
    </row>
    <row r="64" spans="1:5" ht="20.100000000000001" customHeight="1">
      <c r="A64" s="825" t="s">
        <v>598</v>
      </c>
      <c r="B64" s="1102" t="s">
        <v>599</v>
      </c>
      <c r="C64" s="1103"/>
      <c r="D64" s="832">
        <v>0.03</v>
      </c>
      <c r="E64" s="832">
        <v>0.03</v>
      </c>
    </row>
    <row r="65" spans="1:5" ht="20.100000000000001" customHeight="1">
      <c r="A65" s="1114" t="s">
        <v>600</v>
      </c>
      <c r="B65" s="1116"/>
      <c r="C65" s="1116"/>
      <c r="D65" s="830"/>
      <c r="E65" s="830"/>
    </row>
    <row r="66" spans="1:5" ht="60" customHeight="1">
      <c r="A66" s="825" t="s">
        <v>601</v>
      </c>
      <c r="B66" s="1102" t="s">
        <v>602</v>
      </c>
      <c r="C66" s="1103"/>
      <c r="D66" s="828">
        <v>0</v>
      </c>
      <c r="E66" s="828"/>
    </row>
    <row r="67" spans="1:5" ht="60" customHeight="1">
      <c r="A67" s="1114" t="s">
        <v>603</v>
      </c>
      <c r="B67" s="1116"/>
      <c r="C67" s="1116"/>
      <c r="D67" s="830"/>
      <c r="E67" s="830"/>
    </row>
    <row r="68" spans="1:5" ht="80.099999999999994" customHeight="1">
      <c r="A68" s="825" t="s">
        <v>59</v>
      </c>
      <c r="B68" s="1102" t="s">
        <v>604</v>
      </c>
      <c r="C68" s="1103"/>
      <c r="D68" s="828">
        <v>0</v>
      </c>
      <c r="E68" s="828">
        <v>0</v>
      </c>
    </row>
    <row r="69" spans="1:5" ht="80.099999999999994" customHeight="1">
      <c r="A69" s="825" t="s">
        <v>60</v>
      </c>
      <c r="B69" s="1102" t="s">
        <v>605</v>
      </c>
      <c r="C69" s="1103"/>
      <c r="D69" s="829">
        <v>0</v>
      </c>
      <c r="E69" s="829">
        <v>0</v>
      </c>
    </row>
    <row r="70" spans="1:5" ht="80.099999999999994" customHeight="1">
      <c r="A70" s="825" t="s">
        <v>204</v>
      </c>
      <c r="B70" s="1102" t="s">
        <v>606</v>
      </c>
      <c r="C70" s="1103"/>
      <c r="D70" s="829">
        <v>33699306</v>
      </c>
      <c r="E70" s="829">
        <v>33201476</v>
      </c>
    </row>
    <row r="71" spans="1:5" ht="80.099999999999994" customHeight="1">
      <c r="A71" s="825" t="s">
        <v>607</v>
      </c>
      <c r="B71" s="1102" t="s">
        <v>608</v>
      </c>
      <c r="C71" s="1103"/>
      <c r="D71" s="829">
        <v>33699306</v>
      </c>
      <c r="E71" s="829">
        <v>33201476</v>
      </c>
    </row>
    <row r="72" spans="1:5" ht="78" customHeight="1">
      <c r="A72" s="825" t="s">
        <v>205</v>
      </c>
      <c r="B72" s="1102" t="s">
        <v>609</v>
      </c>
      <c r="C72" s="1103"/>
      <c r="D72" s="832">
        <v>7.4800000000000005E-2</v>
      </c>
      <c r="E72" s="832">
        <v>7.0900000000000005E-2</v>
      </c>
    </row>
    <row r="73" spans="1:5" ht="78" customHeight="1">
      <c r="A73" s="825" t="s">
        <v>610</v>
      </c>
      <c r="B73" s="1102" t="s">
        <v>611</v>
      </c>
      <c r="C73" s="1103"/>
      <c r="D73" s="832">
        <v>7.4800000000000005E-2</v>
      </c>
      <c r="E73" s="832">
        <v>7.0900000000000005E-2</v>
      </c>
    </row>
  </sheetData>
  <mergeCells count="68">
    <mergeCell ref="B71:C71"/>
    <mergeCell ref="B59:C59"/>
    <mergeCell ref="B61:C61"/>
    <mergeCell ref="B64:C64"/>
    <mergeCell ref="A65:C65"/>
    <mergeCell ref="B66:C66"/>
    <mergeCell ref="B68:C68"/>
    <mergeCell ref="B69:C69"/>
    <mergeCell ref="B70:C70"/>
    <mergeCell ref="B60:C60"/>
    <mergeCell ref="B63:C63"/>
    <mergeCell ref="A67:C67"/>
    <mergeCell ref="B58:C58"/>
    <mergeCell ref="B47:C47"/>
    <mergeCell ref="B48:C48"/>
    <mergeCell ref="B49:C49"/>
    <mergeCell ref="B50:C50"/>
    <mergeCell ref="B52:C52"/>
    <mergeCell ref="B55:C55"/>
    <mergeCell ref="B57:C57"/>
    <mergeCell ref="B51:C51"/>
    <mergeCell ref="A53:C53"/>
    <mergeCell ref="B54:C54"/>
    <mergeCell ref="A56:C56"/>
    <mergeCell ref="B46:C46"/>
    <mergeCell ref="B35:C35"/>
    <mergeCell ref="B36:C36"/>
    <mergeCell ref="B37:C37"/>
    <mergeCell ref="B38:C38"/>
    <mergeCell ref="A39:C39"/>
    <mergeCell ref="B40:C40"/>
    <mergeCell ref="B41:C41"/>
    <mergeCell ref="B42:C42"/>
    <mergeCell ref="B43:C43"/>
    <mergeCell ref="B44:C44"/>
    <mergeCell ref="B45:C45"/>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72:C72"/>
    <mergeCell ref="B73:C73"/>
    <mergeCell ref="B7:C7"/>
    <mergeCell ref="A3:C3"/>
    <mergeCell ref="D3:E3"/>
    <mergeCell ref="A4:C4"/>
    <mergeCell ref="A5:C5"/>
    <mergeCell ref="A6:C6"/>
    <mergeCell ref="B19:C19"/>
    <mergeCell ref="B8:C8"/>
    <mergeCell ref="B9:C9"/>
    <mergeCell ref="B10:C10"/>
    <mergeCell ref="B11:C11"/>
    <mergeCell ref="B12:C12"/>
    <mergeCell ref="B13:C13"/>
    <mergeCell ref="A14:C14"/>
  </mergeCells>
  <pageMargins left="0.7" right="0.7" top="0.75" bottom="0.75" header="0.3" footer="0.3"/>
  <pageSetup paperSize="8" scale="43" orientation="portrait" r:id="rId1"/>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sheetPr>
    <tabColor rgb="FF92D050"/>
    <pageSetUpPr fitToPage="1"/>
  </sheetPr>
  <dimension ref="A1:D16"/>
  <sheetViews>
    <sheetView showGridLines="0" workbookViewId="0">
      <selection activeCell="D2" sqref="D1:D1048576"/>
    </sheetView>
  </sheetViews>
  <sheetFormatPr baseColWidth="10" defaultColWidth="9.28515625" defaultRowHeight="15"/>
  <cols>
    <col min="1" max="1" width="11" customWidth="1"/>
    <col min="2" max="2" width="2.28515625" customWidth="1"/>
    <col min="3" max="3" width="65.5703125" customWidth="1"/>
    <col min="4" max="4" width="21.7109375" customWidth="1"/>
  </cols>
  <sheetData>
    <row r="1" spans="1:4" ht="58.5" customHeight="1">
      <c r="A1" s="1119" t="s">
        <v>613</v>
      </c>
      <c r="B1" s="1119"/>
      <c r="C1" s="1119"/>
      <c r="D1" s="1119"/>
    </row>
    <row r="2" spans="1:4" ht="20.100000000000001" customHeight="1">
      <c r="A2" t="s">
        <v>1</v>
      </c>
      <c r="B2" s="112"/>
      <c r="C2" s="112"/>
      <c r="D2" s="112"/>
    </row>
    <row r="3" spans="1:4" ht="20.100000000000001" customHeight="1">
      <c r="A3" s="1120"/>
      <c r="B3" s="1121"/>
      <c r="C3" s="1122"/>
      <c r="D3" s="97" t="s">
        <v>4</v>
      </c>
    </row>
    <row r="4" spans="1:4" ht="51" customHeight="1">
      <c r="A4" s="1111"/>
      <c r="B4" s="1112"/>
      <c r="C4" s="1113"/>
      <c r="D4" s="101" t="s">
        <v>524</v>
      </c>
    </row>
    <row r="5" spans="1:4" ht="40.15" customHeight="1">
      <c r="A5" s="97" t="s">
        <v>614</v>
      </c>
      <c r="B5" s="1117" t="s">
        <v>1935</v>
      </c>
      <c r="C5" s="1118"/>
      <c r="D5" s="113">
        <v>32450653</v>
      </c>
    </row>
    <row r="6" spans="1:4" ht="20.100000000000001" customHeight="1">
      <c r="A6" s="97" t="s">
        <v>615</v>
      </c>
      <c r="B6" s="1117" t="s">
        <v>616</v>
      </c>
      <c r="C6" s="1118"/>
      <c r="D6" s="113">
        <v>689</v>
      </c>
    </row>
    <row r="7" spans="1:4" ht="20.100000000000001" customHeight="1">
      <c r="A7" s="97" t="s">
        <v>617</v>
      </c>
      <c r="B7" s="1117" t="s">
        <v>1934</v>
      </c>
      <c r="C7" s="1118"/>
      <c r="D7" s="113">
        <v>32449965</v>
      </c>
    </row>
    <row r="8" spans="1:4" ht="20.100000000000001" customHeight="1">
      <c r="A8" s="97" t="s">
        <v>618</v>
      </c>
      <c r="B8" s="141"/>
      <c r="C8" s="100" t="s">
        <v>619</v>
      </c>
      <c r="D8" s="113">
        <v>2515734</v>
      </c>
    </row>
    <row r="9" spans="1:4" ht="27" customHeight="1">
      <c r="A9" s="97" t="s">
        <v>620</v>
      </c>
      <c r="B9" s="141"/>
      <c r="C9" s="100" t="s">
        <v>621</v>
      </c>
      <c r="D9" s="113">
        <v>4716299</v>
      </c>
    </row>
    <row r="10" spans="1:4" ht="60">
      <c r="A10" s="97" t="s">
        <v>622</v>
      </c>
      <c r="B10" s="141"/>
      <c r="C10" s="100" t="s">
        <v>623</v>
      </c>
      <c r="D10" s="113">
        <v>880846</v>
      </c>
    </row>
    <row r="11" spans="1:4" ht="20.100000000000001" customHeight="1">
      <c r="A11" s="97" t="s">
        <v>624</v>
      </c>
      <c r="B11" s="141"/>
      <c r="C11" s="100" t="s">
        <v>625</v>
      </c>
      <c r="D11" s="113">
        <v>243304</v>
      </c>
    </row>
    <row r="12" spans="1:4" ht="20.100000000000001" customHeight="1">
      <c r="A12" s="97" t="s">
        <v>626</v>
      </c>
      <c r="B12" s="141"/>
      <c r="C12" s="100" t="s">
        <v>627</v>
      </c>
      <c r="D12" s="113">
        <v>19646084</v>
      </c>
    </row>
    <row r="13" spans="1:4" ht="20.100000000000001" customHeight="1">
      <c r="A13" s="97" t="s">
        <v>628</v>
      </c>
      <c r="B13" s="141"/>
      <c r="C13" s="100" t="s">
        <v>629</v>
      </c>
      <c r="D13" s="113">
        <v>1082752</v>
      </c>
    </row>
    <row r="14" spans="1:4" ht="20.100000000000001" customHeight="1">
      <c r="A14" s="97" t="s">
        <v>630</v>
      </c>
      <c r="B14" s="141"/>
      <c r="C14" s="100" t="s">
        <v>631</v>
      </c>
      <c r="D14" s="113">
        <v>1402887</v>
      </c>
    </row>
    <row r="15" spans="1:4" ht="20.100000000000001" customHeight="1">
      <c r="A15" s="97" t="s">
        <v>632</v>
      </c>
      <c r="B15" s="141"/>
      <c r="C15" s="100" t="s">
        <v>633</v>
      </c>
      <c r="D15" s="113">
        <v>996800</v>
      </c>
    </row>
    <row r="16" spans="1:4" ht="40.15" customHeight="1">
      <c r="A16" s="97" t="s">
        <v>634</v>
      </c>
      <c r="B16" s="141"/>
      <c r="C16" s="100" t="s">
        <v>635</v>
      </c>
      <c r="D16" s="113">
        <v>965259</v>
      </c>
    </row>
  </sheetData>
  <mergeCells count="6">
    <mergeCell ref="B7:C7"/>
    <mergeCell ref="A1:D1"/>
    <mergeCell ref="A3:C3"/>
    <mergeCell ref="A4:C4"/>
    <mergeCell ref="B5:C5"/>
    <mergeCell ref="B6:C6"/>
  </mergeCells>
  <pageMargins left="0.7" right="0.7" top="0.75" bottom="0.75" header="0.3" footer="0.3"/>
  <pageSetup paperSize="9" orientation="landscape" r:id="rId1"/>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sheetPr>
    <tabColor rgb="FF92D050"/>
    <pageSetUpPr fitToPage="1"/>
  </sheetPr>
  <dimension ref="A1:Q41"/>
  <sheetViews>
    <sheetView showGridLines="0" topLeftCell="A4" zoomScale="80" zoomScaleNormal="80" workbookViewId="0">
      <selection activeCell="O8" sqref="O8"/>
    </sheetView>
  </sheetViews>
  <sheetFormatPr baseColWidth="10" defaultColWidth="9.28515625" defaultRowHeight="15"/>
  <cols>
    <col min="1" max="1" width="11" customWidth="1"/>
    <col min="2" max="2" width="43.7109375" customWidth="1"/>
    <col min="3" max="11" width="21.7109375" customWidth="1"/>
  </cols>
  <sheetData>
    <row r="1" spans="1:17" ht="40.15" customHeight="1">
      <c r="A1" s="64" t="s">
        <v>638</v>
      </c>
      <c r="B1" s="64"/>
      <c r="C1" s="64"/>
      <c r="D1" s="70"/>
      <c r="E1" s="70"/>
      <c r="F1" s="70"/>
      <c r="G1" s="70"/>
      <c r="H1" s="70"/>
      <c r="I1" s="70"/>
      <c r="J1" s="70"/>
      <c r="K1" s="70"/>
    </row>
    <row r="2" spans="1:17" ht="20.100000000000001" customHeight="1">
      <c r="A2" s="154" t="s">
        <v>1</v>
      </c>
      <c r="B2" s="182"/>
      <c r="C2" s="182"/>
      <c r="D2" s="154"/>
    </row>
    <row r="3" spans="1:17" ht="20.100000000000001" customHeight="1">
      <c r="A3" s="1117" t="s">
        <v>1069</v>
      </c>
      <c r="B3" s="1123"/>
      <c r="C3" s="1123"/>
      <c r="D3" s="1118"/>
      <c r="E3" s="111" t="s">
        <v>1070</v>
      </c>
      <c r="F3" s="111" t="s">
        <v>1337</v>
      </c>
      <c r="G3" s="183"/>
      <c r="H3" s="183"/>
      <c r="I3" s="183"/>
      <c r="J3" s="183"/>
      <c r="K3" s="183"/>
    </row>
    <row r="4" spans="1:17" ht="18.75" customHeight="1">
      <c r="A4" s="184"/>
      <c r="B4" s="184"/>
      <c r="C4" s="184"/>
      <c r="D4" s="173"/>
      <c r="E4" s="185"/>
      <c r="F4" s="183"/>
      <c r="G4" s="183"/>
      <c r="H4" s="183"/>
      <c r="I4" s="183"/>
      <c r="J4" s="183"/>
      <c r="K4" s="183"/>
    </row>
    <row r="5" spans="1:17" ht="20.100000000000001" customHeight="1">
      <c r="A5" s="186"/>
      <c r="B5" s="187"/>
      <c r="C5" s="187"/>
      <c r="D5" s="97" t="s">
        <v>4</v>
      </c>
      <c r="E5" s="97" t="s">
        <v>5</v>
      </c>
      <c r="F5" s="97" t="s">
        <v>6</v>
      </c>
      <c r="G5" s="97" t="s">
        <v>99</v>
      </c>
      <c r="H5" s="97" t="s">
        <v>100</v>
      </c>
      <c r="I5" s="97" t="s">
        <v>379</v>
      </c>
      <c r="J5" s="97" t="s">
        <v>380</v>
      </c>
      <c r="K5" s="97" t="s">
        <v>381</v>
      </c>
    </row>
    <row r="6" spans="1:17" ht="31.5" customHeight="1">
      <c r="A6" s="186"/>
      <c r="B6" s="188"/>
      <c r="C6" s="188"/>
      <c r="D6" s="1124" t="s">
        <v>1071</v>
      </c>
      <c r="E6" s="1125"/>
      <c r="F6" s="1125"/>
      <c r="G6" s="1125"/>
      <c r="H6" s="1125" t="s">
        <v>1072</v>
      </c>
      <c r="I6" s="1125"/>
      <c r="J6" s="1125"/>
      <c r="K6" s="1125"/>
    </row>
    <row r="7" spans="1:17" ht="20.100000000000001" customHeight="1">
      <c r="A7" s="189"/>
      <c r="B7" s="184"/>
      <c r="C7" s="184"/>
      <c r="D7" s="1124"/>
      <c r="E7" s="1125"/>
      <c r="F7" s="1125"/>
      <c r="G7" s="1125"/>
      <c r="H7" s="1125"/>
      <c r="I7" s="1125"/>
      <c r="J7" s="1125"/>
      <c r="K7" s="1125"/>
    </row>
    <row r="8" spans="1:17" ht="40.15" customHeight="1">
      <c r="A8" s="97" t="s">
        <v>639</v>
      </c>
      <c r="B8" s="1117" t="s">
        <v>640</v>
      </c>
      <c r="C8" s="1118"/>
      <c r="D8" s="115">
        <v>46022</v>
      </c>
      <c r="E8" s="115">
        <v>45930</v>
      </c>
      <c r="F8" s="115">
        <v>45838</v>
      </c>
      <c r="G8" s="115">
        <v>45747</v>
      </c>
      <c r="H8" s="115">
        <v>46022</v>
      </c>
      <c r="I8" s="115">
        <v>45930</v>
      </c>
      <c r="J8" s="115">
        <v>45838</v>
      </c>
      <c r="K8" s="115">
        <v>45747</v>
      </c>
    </row>
    <row r="9" spans="1:17" ht="33" customHeight="1">
      <c r="A9" s="190" t="s">
        <v>641</v>
      </c>
      <c r="B9" s="1117" t="s">
        <v>642</v>
      </c>
      <c r="C9" s="1118"/>
      <c r="D9" s="191">
        <v>12</v>
      </c>
      <c r="E9" s="191">
        <v>12</v>
      </c>
      <c r="F9" s="191">
        <v>12</v>
      </c>
      <c r="G9" s="191">
        <v>12</v>
      </c>
      <c r="H9" s="191">
        <v>12</v>
      </c>
      <c r="I9" s="191">
        <v>12</v>
      </c>
      <c r="J9" s="191">
        <v>12</v>
      </c>
      <c r="K9" s="191">
        <v>12</v>
      </c>
    </row>
    <row r="10" spans="1:17" ht="20.100000000000001" customHeight="1">
      <c r="A10" s="1131" t="s">
        <v>643</v>
      </c>
      <c r="B10" s="1132"/>
      <c r="C10" s="1133"/>
      <c r="D10" s="1134"/>
      <c r="E10" s="1135"/>
      <c r="F10" s="1135"/>
      <c r="G10" s="1135"/>
      <c r="H10" s="1135"/>
      <c r="I10" s="1135"/>
      <c r="J10" s="1135"/>
      <c r="K10" s="1136"/>
    </row>
    <row r="11" spans="1:17" ht="20.100000000000001" customHeight="1">
      <c r="A11" s="97" t="s">
        <v>7</v>
      </c>
      <c r="B11" s="1117" t="s">
        <v>644</v>
      </c>
      <c r="C11" s="1118"/>
      <c r="D11" s="192"/>
      <c r="E11" s="193"/>
      <c r="F11" s="193"/>
      <c r="G11" s="194"/>
      <c r="H11" s="195">
        <v>6949942</v>
      </c>
      <c r="I11" s="195">
        <v>6801830</v>
      </c>
      <c r="J11" s="195">
        <v>6664199</v>
      </c>
      <c r="K11" s="195">
        <v>6504876</v>
      </c>
      <c r="M11" s="62"/>
      <c r="N11" s="62"/>
      <c r="O11" s="62"/>
      <c r="P11" s="62"/>
      <c r="Q11" s="62"/>
    </row>
    <row r="12" spans="1:17" ht="20.100000000000001" customHeight="1">
      <c r="A12" s="1083" t="s">
        <v>645</v>
      </c>
      <c r="B12" s="1084"/>
      <c r="C12" s="1129"/>
      <c r="D12" s="1137"/>
      <c r="E12" s="1138"/>
      <c r="F12" s="1138"/>
      <c r="G12" s="1138"/>
      <c r="H12" s="1138"/>
      <c r="I12" s="1138"/>
      <c r="J12" s="1138"/>
      <c r="K12" s="1139"/>
    </row>
    <row r="13" spans="1:17" ht="27" customHeight="1">
      <c r="A13" s="97" t="s">
        <v>9</v>
      </c>
      <c r="B13" s="1117" t="s">
        <v>1485</v>
      </c>
      <c r="C13" s="1123"/>
      <c r="D13" s="195">
        <v>16900236</v>
      </c>
      <c r="E13" s="195">
        <v>16791308</v>
      </c>
      <c r="F13" s="195">
        <v>16715148</v>
      </c>
      <c r="G13" s="195">
        <v>16602212</v>
      </c>
      <c r="H13" s="195">
        <v>1170336</v>
      </c>
      <c r="I13" s="195">
        <v>1161451</v>
      </c>
      <c r="J13" s="195">
        <v>1155100</v>
      </c>
      <c r="K13" s="195">
        <v>1145723</v>
      </c>
    </row>
    <row r="14" spans="1:17" ht="40.15" customHeight="1">
      <c r="A14" s="97" t="s">
        <v>11</v>
      </c>
      <c r="B14" s="1126" t="s">
        <v>646</v>
      </c>
      <c r="C14" s="1127"/>
      <c r="D14" s="195">
        <v>12700127</v>
      </c>
      <c r="E14" s="195">
        <v>12624627</v>
      </c>
      <c r="F14" s="195">
        <v>12565889</v>
      </c>
      <c r="G14" s="195">
        <v>12482035</v>
      </c>
      <c r="H14" s="195">
        <v>635006</v>
      </c>
      <c r="I14" s="195">
        <v>631231</v>
      </c>
      <c r="J14" s="195">
        <v>628294</v>
      </c>
      <c r="K14" s="195">
        <v>624102</v>
      </c>
    </row>
    <row r="15" spans="1:17" ht="20.100000000000001" customHeight="1">
      <c r="A15" s="97" t="s">
        <v>13</v>
      </c>
      <c r="B15" s="1126" t="s">
        <v>647</v>
      </c>
      <c r="C15" s="1127"/>
      <c r="D15" s="195">
        <v>4200109</v>
      </c>
      <c r="E15" s="195">
        <v>4166680</v>
      </c>
      <c r="F15" s="195">
        <v>4149259</v>
      </c>
      <c r="G15" s="195">
        <v>4120177</v>
      </c>
      <c r="H15" s="195">
        <v>535330</v>
      </c>
      <c r="I15" s="195">
        <v>530219</v>
      </c>
      <c r="J15" s="195">
        <v>526805</v>
      </c>
      <c r="K15" s="195">
        <v>521621</v>
      </c>
    </row>
    <row r="16" spans="1:17" ht="20.100000000000001" customHeight="1">
      <c r="A16" s="97" t="s">
        <v>17</v>
      </c>
      <c r="B16" s="1117" t="s">
        <v>648</v>
      </c>
      <c r="C16" s="1123"/>
      <c r="D16" s="195">
        <v>5604759</v>
      </c>
      <c r="E16" s="195">
        <v>5486591</v>
      </c>
      <c r="F16" s="195">
        <v>5425701</v>
      </c>
      <c r="G16" s="195">
        <v>5267091</v>
      </c>
      <c r="H16" s="195">
        <v>2156252</v>
      </c>
      <c r="I16" s="195">
        <v>2101886</v>
      </c>
      <c r="J16" s="195">
        <v>2073963</v>
      </c>
      <c r="K16" s="195">
        <v>1999695</v>
      </c>
    </row>
    <row r="17" spans="1:11" ht="30" customHeight="1">
      <c r="A17" s="97" t="s">
        <v>19</v>
      </c>
      <c r="B17" s="1126" t="s">
        <v>649</v>
      </c>
      <c r="C17" s="1127"/>
      <c r="D17" s="195">
        <v>0</v>
      </c>
      <c r="E17" s="195">
        <v>0</v>
      </c>
      <c r="F17" s="195">
        <v>0</v>
      </c>
      <c r="G17" s="195">
        <v>0</v>
      </c>
      <c r="H17" s="195">
        <v>0</v>
      </c>
      <c r="I17" s="195">
        <v>0</v>
      </c>
      <c r="J17" s="195">
        <v>0</v>
      </c>
      <c r="K17" s="195">
        <v>0</v>
      </c>
    </row>
    <row r="18" spans="1:11" ht="20.100000000000001" customHeight="1">
      <c r="A18" s="97" t="s">
        <v>21</v>
      </c>
      <c r="B18" s="1126" t="s">
        <v>650</v>
      </c>
      <c r="C18" s="1127"/>
      <c r="D18" s="195">
        <v>5575785</v>
      </c>
      <c r="E18" s="195">
        <v>5459973</v>
      </c>
      <c r="F18" s="195">
        <v>5403228</v>
      </c>
      <c r="G18" s="195">
        <v>5254764</v>
      </c>
      <c r="H18" s="195">
        <v>2127277</v>
      </c>
      <c r="I18" s="195">
        <v>2075268</v>
      </c>
      <c r="J18" s="195">
        <v>2051491</v>
      </c>
      <c r="K18" s="195">
        <v>1987368</v>
      </c>
    </row>
    <row r="19" spans="1:11" ht="24" customHeight="1">
      <c r="A19" s="97" t="s">
        <v>22</v>
      </c>
      <c r="B19" s="1126" t="s">
        <v>651</v>
      </c>
      <c r="C19" s="1127"/>
      <c r="D19" s="195">
        <v>28974</v>
      </c>
      <c r="E19" s="195">
        <v>26618</v>
      </c>
      <c r="F19" s="195">
        <v>22473</v>
      </c>
      <c r="G19" s="195">
        <v>12327</v>
      </c>
      <c r="H19" s="195">
        <v>28974</v>
      </c>
      <c r="I19" s="195">
        <v>26618</v>
      </c>
      <c r="J19" s="195">
        <v>22473</v>
      </c>
      <c r="K19" s="195">
        <v>12327</v>
      </c>
    </row>
    <row r="20" spans="1:11" ht="23.25" customHeight="1">
      <c r="A20" s="97" t="s">
        <v>26</v>
      </c>
      <c r="B20" s="1126" t="s">
        <v>652</v>
      </c>
      <c r="C20" s="1128"/>
      <c r="D20" s="192"/>
      <c r="E20" s="194"/>
      <c r="F20" s="194"/>
      <c r="G20" s="194"/>
      <c r="H20" s="362">
        <v>0</v>
      </c>
      <c r="I20" s="362">
        <v>0</v>
      </c>
      <c r="J20" s="362">
        <v>0</v>
      </c>
      <c r="K20" s="362">
        <v>0</v>
      </c>
    </row>
    <row r="21" spans="1:11" ht="20.100000000000001" customHeight="1">
      <c r="A21" s="97" t="s">
        <v>28</v>
      </c>
      <c r="B21" s="1117" t="s">
        <v>653</v>
      </c>
      <c r="C21" s="1123"/>
      <c r="D21" s="195">
        <v>2495146</v>
      </c>
      <c r="E21" s="195">
        <v>2418402</v>
      </c>
      <c r="F21" s="195">
        <v>2301529</v>
      </c>
      <c r="G21" s="195">
        <v>2216505</v>
      </c>
      <c r="H21" s="195">
        <v>283590</v>
      </c>
      <c r="I21" s="195">
        <v>277143</v>
      </c>
      <c r="J21" s="195">
        <v>266461</v>
      </c>
      <c r="K21" s="195">
        <v>245782</v>
      </c>
    </row>
    <row r="22" spans="1:11" ht="30.75" customHeight="1">
      <c r="A22" s="97" t="s">
        <v>30</v>
      </c>
      <c r="B22" s="1126" t="s">
        <v>654</v>
      </c>
      <c r="C22" s="1127"/>
      <c r="D22" s="195">
        <v>97583</v>
      </c>
      <c r="E22" s="195">
        <v>96145</v>
      </c>
      <c r="F22" s="195">
        <v>93855</v>
      </c>
      <c r="G22" s="195">
        <v>78277</v>
      </c>
      <c r="H22" s="195">
        <v>97583</v>
      </c>
      <c r="I22" s="195">
        <v>96145</v>
      </c>
      <c r="J22" s="195">
        <v>93855</v>
      </c>
      <c r="K22" s="195">
        <v>78277</v>
      </c>
    </row>
    <row r="23" spans="1:11" ht="27.75" customHeight="1">
      <c r="A23" s="97" t="s">
        <v>31</v>
      </c>
      <c r="B23" s="1126" t="s">
        <v>655</v>
      </c>
      <c r="C23" s="1127"/>
      <c r="D23" s="195">
        <v>0</v>
      </c>
      <c r="E23" s="195">
        <v>0</v>
      </c>
      <c r="F23" s="195">
        <v>0</v>
      </c>
      <c r="G23" s="195">
        <v>0</v>
      </c>
      <c r="H23" s="195">
        <v>0</v>
      </c>
      <c r="I23" s="195">
        <v>0</v>
      </c>
      <c r="J23" s="195">
        <v>0</v>
      </c>
      <c r="K23" s="195">
        <v>0</v>
      </c>
    </row>
    <row r="24" spans="1:11" ht="20.100000000000001" customHeight="1">
      <c r="A24" s="97" t="s">
        <v>32</v>
      </c>
      <c r="B24" s="1126" t="s">
        <v>656</v>
      </c>
      <c r="C24" s="1127"/>
      <c r="D24" s="195">
        <v>2397563</v>
      </c>
      <c r="E24" s="195">
        <v>2322256</v>
      </c>
      <c r="F24" s="195">
        <v>2207674</v>
      </c>
      <c r="G24" s="195">
        <v>2138228</v>
      </c>
      <c r="H24" s="195">
        <v>186007</v>
      </c>
      <c r="I24" s="195">
        <v>180997</v>
      </c>
      <c r="J24" s="195">
        <v>172606</v>
      </c>
      <c r="K24" s="195">
        <v>167505</v>
      </c>
    </row>
    <row r="25" spans="1:11" ht="20.100000000000001" customHeight="1">
      <c r="A25" s="97" t="s">
        <v>33</v>
      </c>
      <c r="B25" s="1117" t="s">
        <v>657</v>
      </c>
      <c r="C25" s="1123"/>
      <c r="D25" s="195">
        <v>44048</v>
      </c>
      <c r="E25" s="195">
        <v>41699</v>
      </c>
      <c r="F25" s="195">
        <v>39650</v>
      </c>
      <c r="G25" s="195">
        <v>39650</v>
      </c>
      <c r="H25" s="195">
        <v>0</v>
      </c>
      <c r="I25" s="195">
        <v>0</v>
      </c>
      <c r="J25" s="195">
        <v>0</v>
      </c>
      <c r="K25" s="195">
        <v>0</v>
      </c>
    </row>
    <row r="26" spans="1:11" ht="20.100000000000001" customHeight="1">
      <c r="A26" s="97" t="s">
        <v>34</v>
      </c>
      <c r="B26" s="1117" t="s">
        <v>658</v>
      </c>
      <c r="C26" s="1123"/>
      <c r="D26" s="195">
        <v>1381271</v>
      </c>
      <c r="E26" s="195">
        <v>1392798</v>
      </c>
      <c r="F26" s="195">
        <v>1234369</v>
      </c>
      <c r="G26" s="195">
        <v>1068506</v>
      </c>
      <c r="H26" s="195">
        <v>49183</v>
      </c>
      <c r="I26" s="195">
        <v>50803</v>
      </c>
      <c r="J26" s="195">
        <v>44094</v>
      </c>
      <c r="K26" s="195">
        <v>33736</v>
      </c>
    </row>
    <row r="27" spans="1:11" ht="20.100000000000001" customHeight="1">
      <c r="A27" s="97" t="s">
        <v>36</v>
      </c>
      <c r="B27" s="1117" t="s">
        <v>659</v>
      </c>
      <c r="C27" s="1118"/>
      <c r="D27" s="192"/>
      <c r="E27" s="194"/>
      <c r="F27" s="194"/>
      <c r="G27" s="194"/>
      <c r="H27" s="195">
        <v>3659361</v>
      </c>
      <c r="I27" s="195">
        <v>3591282</v>
      </c>
      <c r="J27" s="195">
        <v>3539618</v>
      </c>
      <c r="K27" s="195">
        <v>3424936</v>
      </c>
    </row>
    <row r="28" spans="1:11" ht="20.100000000000001" customHeight="1">
      <c r="A28" s="1083" t="s">
        <v>660</v>
      </c>
      <c r="B28" s="1084"/>
      <c r="C28" s="1129"/>
      <c r="D28" s="405"/>
      <c r="E28" s="406"/>
      <c r="F28" s="406"/>
      <c r="G28" s="406"/>
      <c r="H28" s="406"/>
      <c r="I28" s="406"/>
      <c r="J28" s="406"/>
      <c r="K28" s="407"/>
    </row>
    <row r="29" spans="1:11" ht="60" customHeight="1">
      <c r="A29" s="97" t="s">
        <v>38</v>
      </c>
      <c r="B29" s="1117" t="s">
        <v>661</v>
      </c>
      <c r="C29" s="1123"/>
      <c r="D29" s="195">
        <v>0</v>
      </c>
      <c r="E29" s="195">
        <v>0</v>
      </c>
      <c r="F29" s="195">
        <v>0</v>
      </c>
      <c r="G29" s="195">
        <v>0</v>
      </c>
      <c r="H29" s="195">
        <v>0</v>
      </c>
      <c r="I29" s="195">
        <v>0</v>
      </c>
      <c r="J29" s="195">
        <v>0</v>
      </c>
      <c r="K29" s="195">
        <v>0</v>
      </c>
    </row>
    <row r="30" spans="1:11" ht="20.100000000000001" customHeight="1">
      <c r="A30" s="97" t="s">
        <v>40</v>
      </c>
      <c r="B30" s="1117" t="s">
        <v>662</v>
      </c>
      <c r="C30" s="1123"/>
      <c r="D30" s="195">
        <v>183303</v>
      </c>
      <c r="E30" s="195">
        <v>182808</v>
      </c>
      <c r="F30" s="195">
        <v>187235</v>
      </c>
      <c r="G30" s="195">
        <v>196997</v>
      </c>
      <c r="H30" s="195">
        <v>106528</v>
      </c>
      <c r="I30" s="195">
        <v>106420</v>
      </c>
      <c r="J30" s="195">
        <v>110026</v>
      </c>
      <c r="K30" s="195">
        <v>115913</v>
      </c>
    </row>
    <row r="31" spans="1:11" ht="20.100000000000001" customHeight="1">
      <c r="A31" s="97" t="s">
        <v>42</v>
      </c>
      <c r="B31" s="1117" t="s">
        <v>663</v>
      </c>
      <c r="C31" s="1123"/>
      <c r="D31" s="195">
        <v>235360</v>
      </c>
      <c r="E31" s="195">
        <v>244953</v>
      </c>
      <c r="F31" s="195">
        <v>254131</v>
      </c>
      <c r="G31" s="195">
        <v>243684</v>
      </c>
      <c r="H31" s="195">
        <v>60675</v>
      </c>
      <c r="I31" s="195">
        <v>59178</v>
      </c>
      <c r="J31" s="195">
        <v>61833</v>
      </c>
      <c r="K31" s="195">
        <v>59866</v>
      </c>
    </row>
    <row r="32" spans="1:11" ht="30" customHeight="1">
      <c r="A32" s="97" t="s">
        <v>664</v>
      </c>
      <c r="B32" s="1117" t="s">
        <v>665</v>
      </c>
      <c r="C32" s="1118"/>
      <c r="D32" s="192"/>
      <c r="E32" s="193"/>
      <c r="F32" s="193"/>
      <c r="G32" s="196"/>
      <c r="H32" s="360">
        <v>0</v>
      </c>
      <c r="I32" s="360">
        <v>0</v>
      </c>
      <c r="J32" s="360">
        <v>0</v>
      </c>
      <c r="K32" s="360">
        <v>0</v>
      </c>
    </row>
    <row r="33" spans="1:11" ht="27.75" customHeight="1">
      <c r="A33" s="97" t="s">
        <v>666</v>
      </c>
      <c r="B33" s="1117" t="s">
        <v>667</v>
      </c>
      <c r="C33" s="1118"/>
      <c r="D33" s="192"/>
      <c r="E33" s="194"/>
      <c r="F33" s="194"/>
      <c r="G33" s="196"/>
      <c r="H33" s="361">
        <v>0</v>
      </c>
      <c r="I33" s="361">
        <v>0</v>
      </c>
      <c r="J33" s="361">
        <v>0</v>
      </c>
      <c r="K33" s="361">
        <v>0</v>
      </c>
    </row>
    <row r="34" spans="1:11" ht="20.100000000000001" customHeight="1">
      <c r="A34" s="97" t="s">
        <v>46</v>
      </c>
      <c r="B34" s="1117" t="s">
        <v>668</v>
      </c>
      <c r="C34" s="1123"/>
      <c r="D34" s="195">
        <v>418663</v>
      </c>
      <c r="E34" s="195">
        <v>427760</v>
      </c>
      <c r="F34" s="195">
        <v>441365</v>
      </c>
      <c r="G34" s="195">
        <v>440681</v>
      </c>
      <c r="H34" s="195">
        <v>167203</v>
      </c>
      <c r="I34" s="195">
        <v>165599</v>
      </c>
      <c r="J34" s="195">
        <v>171860</v>
      </c>
      <c r="K34" s="195">
        <v>175779</v>
      </c>
    </row>
    <row r="35" spans="1:11" ht="20.100000000000001" customHeight="1">
      <c r="A35" s="97" t="s">
        <v>183</v>
      </c>
      <c r="B35" s="1126" t="s">
        <v>669</v>
      </c>
      <c r="C35" s="1127"/>
      <c r="D35" s="195">
        <v>0</v>
      </c>
      <c r="E35" s="195">
        <v>0</v>
      </c>
      <c r="F35" s="195">
        <v>0</v>
      </c>
      <c r="G35" s="195">
        <v>0</v>
      </c>
      <c r="H35" s="195">
        <v>0</v>
      </c>
      <c r="I35" s="195">
        <v>0</v>
      </c>
      <c r="J35" s="195">
        <v>0</v>
      </c>
      <c r="K35" s="195">
        <v>0</v>
      </c>
    </row>
    <row r="36" spans="1:11" ht="20.100000000000001" customHeight="1">
      <c r="A36" s="97" t="s">
        <v>185</v>
      </c>
      <c r="B36" s="1126" t="s">
        <v>670</v>
      </c>
      <c r="C36" s="1127"/>
      <c r="D36" s="195">
        <v>0</v>
      </c>
      <c r="E36" s="195">
        <v>0</v>
      </c>
      <c r="F36" s="195">
        <v>0</v>
      </c>
      <c r="G36" s="195">
        <v>0</v>
      </c>
      <c r="H36" s="195">
        <v>0</v>
      </c>
      <c r="I36" s="195">
        <v>0</v>
      </c>
      <c r="J36" s="195">
        <v>0</v>
      </c>
      <c r="K36" s="195">
        <v>0</v>
      </c>
    </row>
    <row r="37" spans="1:11" ht="20.100000000000001" customHeight="1">
      <c r="A37" s="97" t="s">
        <v>187</v>
      </c>
      <c r="B37" s="1126" t="s">
        <v>671</v>
      </c>
      <c r="C37" s="1127"/>
      <c r="D37" s="195">
        <v>418663</v>
      </c>
      <c r="E37" s="195">
        <v>427760</v>
      </c>
      <c r="F37" s="195">
        <v>441365</v>
      </c>
      <c r="G37" s="195">
        <v>440681</v>
      </c>
      <c r="H37" s="195">
        <v>167203</v>
      </c>
      <c r="I37" s="195">
        <v>165599</v>
      </c>
      <c r="J37" s="195">
        <v>171860</v>
      </c>
      <c r="K37" s="195">
        <v>175779</v>
      </c>
    </row>
    <row r="38" spans="1:11" ht="20.100000000000001" customHeight="1">
      <c r="A38" s="197"/>
      <c r="B38" s="198"/>
      <c r="C38" s="198"/>
      <c r="D38" s="154"/>
      <c r="E38" s="154"/>
      <c r="F38" s="154"/>
      <c r="G38" s="155"/>
      <c r="H38" s="1130"/>
      <c r="I38" s="1130"/>
      <c r="J38" s="1130"/>
      <c r="K38" s="1130"/>
    </row>
    <row r="39" spans="1:11">
      <c r="A39" s="97" t="s">
        <v>48</v>
      </c>
      <c r="B39" s="1117" t="s">
        <v>672</v>
      </c>
      <c r="C39" s="1118"/>
      <c r="D39" s="199"/>
      <c r="E39" s="200"/>
      <c r="F39" s="200"/>
      <c r="G39" s="200"/>
      <c r="H39" s="195">
        <v>6949942</v>
      </c>
      <c r="I39" s="195">
        <v>6801830</v>
      </c>
      <c r="J39" s="195">
        <v>6664199</v>
      </c>
      <c r="K39" s="195">
        <v>6504876</v>
      </c>
    </row>
    <row r="40" spans="1:11">
      <c r="A40" s="97" t="s">
        <v>49</v>
      </c>
      <c r="B40" s="1117" t="s">
        <v>673</v>
      </c>
      <c r="C40" s="1118"/>
      <c r="D40" s="201"/>
      <c r="E40" s="202"/>
      <c r="F40" s="202"/>
      <c r="G40" s="202"/>
      <c r="H40" s="195">
        <v>3492157</v>
      </c>
      <c r="I40" s="195">
        <v>3425683</v>
      </c>
      <c r="J40" s="195">
        <v>3367758</v>
      </c>
      <c r="K40" s="195">
        <v>3249157</v>
      </c>
    </row>
    <row r="41" spans="1:11">
      <c r="A41" s="97" t="s">
        <v>52</v>
      </c>
      <c r="B41" s="1117" t="s">
        <v>674</v>
      </c>
      <c r="C41" s="1118"/>
      <c r="D41" s="203"/>
      <c r="E41" s="204"/>
      <c r="F41" s="204"/>
      <c r="G41" s="205"/>
      <c r="H41" s="417">
        <v>1.9902</v>
      </c>
      <c r="I41" s="417">
        <v>1.9863</v>
      </c>
      <c r="J41" s="417">
        <v>1.9794</v>
      </c>
      <c r="K41" s="417">
        <v>2.0053000000000001</v>
      </c>
    </row>
  </sheetData>
  <mergeCells count="39">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pageSetup paperSize="9" scale="50" orientation="landscape" r:id="rId1"/>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sheetPr>
    <tabColor rgb="FF92D050"/>
    <pageSetUpPr fitToPage="1"/>
  </sheetPr>
  <dimension ref="A1:I43"/>
  <sheetViews>
    <sheetView showGridLines="0" topLeftCell="A2" workbookViewId="0">
      <selection activeCell="A42" sqref="A8:XFD42"/>
    </sheetView>
  </sheetViews>
  <sheetFormatPr baseColWidth="10" defaultColWidth="9.28515625" defaultRowHeight="15"/>
  <cols>
    <col min="1" max="1" width="14" customWidth="1"/>
    <col min="2" max="3" width="2.28515625" customWidth="1"/>
    <col min="4" max="4" width="78" customWidth="1"/>
    <col min="5" max="9" width="21.7109375" customWidth="1"/>
  </cols>
  <sheetData>
    <row r="1" spans="1:9" ht="40.15" customHeight="1">
      <c r="A1" s="1119" t="s">
        <v>1344</v>
      </c>
      <c r="B1" s="1119"/>
      <c r="C1" s="1119"/>
      <c r="D1" s="1119"/>
      <c r="E1" s="70"/>
      <c r="F1" s="70"/>
      <c r="G1" s="70"/>
      <c r="H1" s="70"/>
      <c r="I1" s="70"/>
    </row>
    <row r="2" spans="1:9" ht="20.100000000000001" customHeight="1">
      <c r="B2" s="70"/>
      <c r="C2" s="70"/>
      <c r="D2" s="70"/>
      <c r="E2" s="70"/>
      <c r="F2" s="70"/>
      <c r="G2" s="70"/>
      <c r="H2" s="70"/>
      <c r="I2" s="70"/>
    </row>
    <row r="3" spans="1:9" ht="40.15" customHeight="1">
      <c r="A3" s="70" t="s">
        <v>1</v>
      </c>
      <c r="B3" s="70"/>
      <c r="C3" s="70"/>
      <c r="D3" s="70"/>
      <c r="E3" s="70"/>
      <c r="F3" s="70"/>
      <c r="G3" s="70"/>
      <c r="H3" s="70"/>
      <c r="I3" s="70"/>
    </row>
    <row r="4" spans="1:9">
      <c r="A4" s="149"/>
      <c r="B4" s="206"/>
      <c r="C4" s="206"/>
      <c r="D4" s="207"/>
      <c r="E4" s="190" t="s">
        <v>4</v>
      </c>
      <c r="F4" s="190" t="s">
        <v>5</v>
      </c>
      <c r="G4" s="190" t="s">
        <v>6</v>
      </c>
      <c r="H4" s="190" t="s">
        <v>99</v>
      </c>
      <c r="I4" s="190" t="s">
        <v>100</v>
      </c>
    </row>
    <row r="5" spans="1:9">
      <c r="A5" s="1141" t="s">
        <v>676</v>
      </c>
      <c r="B5" s="1142"/>
      <c r="C5" s="1142"/>
      <c r="D5" s="208" t="s">
        <v>1073</v>
      </c>
      <c r="E5" s="1098" t="s">
        <v>677</v>
      </c>
      <c r="F5" s="1143"/>
      <c r="G5" s="1143"/>
      <c r="H5" s="1099"/>
      <c r="I5" s="209" t="s">
        <v>678</v>
      </c>
    </row>
    <row r="6" spans="1:9">
      <c r="A6" s="210"/>
      <c r="B6" s="211"/>
      <c r="C6" s="211"/>
      <c r="D6" s="212"/>
      <c r="E6" s="97" t="s">
        <v>679</v>
      </c>
      <c r="F6" s="97" t="s">
        <v>680</v>
      </c>
      <c r="G6" s="97" t="s">
        <v>681</v>
      </c>
      <c r="H6" s="97" t="s">
        <v>682</v>
      </c>
      <c r="I6" s="213"/>
    </row>
    <row r="7" spans="1:9">
      <c r="A7" s="1083" t="s">
        <v>683</v>
      </c>
      <c r="B7" s="1084"/>
      <c r="C7" s="1084"/>
      <c r="D7" s="1084"/>
      <c r="E7" s="1133"/>
      <c r="F7" s="1144"/>
      <c r="G7" s="1144"/>
      <c r="H7" s="1144"/>
      <c r="I7" s="1144"/>
    </row>
    <row r="8" spans="1:9">
      <c r="A8" s="164" t="s">
        <v>7</v>
      </c>
      <c r="B8" s="1140" t="s">
        <v>684</v>
      </c>
      <c r="C8" s="1140"/>
      <c r="D8" s="1140"/>
      <c r="E8" s="170">
        <v>2623105</v>
      </c>
      <c r="F8" s="170">
        <v>10148</v>
      </c>
      <c r="G8" s="170">
        <v>0</v>
      </c>
      <c r="H8" s="170">
        <v>1225041</v>
      </c>
      <c r="I8" s="170">
        <v>3848146</v>
      </c>
    </row>
    <row r="9" spans="1:9">
      <c r="A9" s="97" t="s">
        <v>9</v>
      </c>
      <c r="B9" s="214"/>
      <c r="C9" s="1127" t="s">
        <v>685</v>
      </c>
      <c r="D9" s="1127"/>
      <c r="E9" s="170">
        <v>2623105</v>
      </c>
      <c r="F9" s="170">
        <v>0</v>
      </c>
      <c r="G9" s="170">
        <v>0</v>
      </c>
      <c r="H9" s="170">
        <v>1091239</v>
      </c>
      <c r="I9" s="170">
        <v>3714344</v>
      </c>
    </row>
    <row r="10" spans="1:9">
      <c r="A10" s="97" t="s">
        <v>11</v>
      </c>
      <c r="B10" s="214"/>
      <c r="C10" s="1127" t="s">
        <v>686</v>
      </c>
      <c r="D10" s="1128"/>
      <c r="E10" s="167"/>
      <c r="F10" s="170">
        <v>0</v>
      </c>
      <c r="G10" s="170">
        <v>0</v>
      </c>
      <c r="H10" s="170">
        <v>133802</v>
      </c>
      <c r="I10" s="170">
        <v>133802</v>
      </c>
    </row>
    <row r="11" spans="1:9">
      <c r="A11" s="97" t="s">
        <v>13</v>
      </c>
      <c r="B11" s="1123" t="s">
        <v>687</v>
      </c>
      <c r="C11" s="1123"/>
      <c r="D11" s="1118"/>
      <c r="E11" s="215"/>
      <c r="F11" s="170">
        <v>17227694</v>
      </c>
      <c r="G11" s="170">
        <v>13625</v>
      </c>
      <c r="H11" s="170">
        <v>1640</v>
      </c>
      <c r="I11" s="170">
        <v>16167587</v>
      </c>
    </row>
    <row r="12" spans="1:9">
      <c r="A12" s="97" t="s">
        <v>17</v>
      </c>
      <c r="B12" s="214"/>
      <c r="C12" s="1127" t="s">
        <v>646</v>
      </c>
      <c r="D12" s="1128"/>
      <c r="E12" s="215"/>
      <c r="F12" s="170">
        <v>12970191</v>
      </c>
      <c r="G12" s="170">
        <v>5000</v>
      </c>
      <c r="H12" s="170">
        <v>754</v>
      </c>
      <c r="I12" s="170">
        <v>12327186</v>
      </c>
    </row>
    <row r="13" spans="1:9">
      <c r="A13" s="97" t="s">
        <v>19</v>
      </c>
      <c r="B13" s="214"/>
      <c r="C13" s="1127" t="s">
        <v>647</v>
      </c>
      <c r="D13" s="1128"/>
      <c r="E13" s="215"/>
      <c r="F13" s="170">
        <v>4257503</v>
      </c>
      <c r="G13" s="170">
        <v>8625</v>
      </c>
      <c r="H13" s="170">
        <v>886</v>
      </c>
      <c r="I13" s="170">
        <v>3840401</v>
      </c>
    </row>
    <row r="14" spans="1:9">
      <c r="A14" s="97" t="s">
        <v>21</v>
      </c>
      <c r="B14" s="1123" t="s">
        <v>688</v>
      </c>
      <c r="C14" s="1123"/>
      <c r="D14" s="1118"/>
      <c r="E14" s="215"/>
      <c r="F14" s="170">
        <v>6987516</v>
      </c>
      <c r="G14" s="170">
        <v>532053</v>
      </c>
      <c r="H14" s="170">
        <v>3273876</v>
      </c>
      <c r="I14" s="170">
        <v>6416017</v>
      </c>
    </row>
    <row r="15" spans="1:9">
      <c r="A15" s="97" t="s">
        <v>22</v>
      </c>
      <c r="B15" s="214"/>
      <c r="C15" s="1127" t="s">
        <v>689</v>
      </c>
      <c r="D15" s="1128"/>
      <c r="E15" s="215"/>
      <c r="F15" s="170">
        <v>8366</v>
      </c>
      <c r="G15" s="170">
        <v>10037</v>
      </c>
      <c r="H15" s="170">
        <v>0</v>
      </c>
      <c r="I15" s="170">
        <v>0</v>
      </c>
    </row>
    <row r="16" spans="1:9">
      <c r="A16" s="97" t="s">
        <v>26</v>
      </c>
      <c r="B16" s="214"/>
      <c r="C16" s="1127" t="s">
        <v>690</v>
      </c>
      <c r="D16" s="1128"/>
      <c r="E16" s="215"/>
      <c r="F16" s="170">
        <v>6987516</v>
      </c>
      <c r="G16" s="170">
        <v>532053</v>
      </c>
      <c r="H16" s="170">
        <v>3273876</v>
      </c>
      <c r="I16" s="170">
        <v>6416017</v>
      </c>
    </row>
    <row r="17" spans="1:9">
      <c r="A17" s="97" t="s">
        <v>28</v>
      </c>
      <c r="B17" s="1123" t="s">
        <v>691</v>
      </c>
      <c r="C17" s="1123"/>
      <c r="D17" s="1118"/>
      <c r="E17" s="216"/>
      <c r="F17" s="170">
        <v>0</v>
      </c>
      <c r="G17" s="170">
        <v>0</v>
      </c>
      <c r="H17" s="170">
        <v>0</v>
      </c>
      <c r="I17" s="170">
        <v>0</v>
      </c>
    </row>
    <row r="18" spans="1:9">
      <c r="A18" s="97" t="s">
        <v>30</v>
      </c>
      <c r="B18" s="1123" t="s">
        <v>692</v>
      </c>
      <c r="C18" s="1123"/>
      <c r="D18" s="1123"/>
      <c r="E18" s="170">
        <v>27145</v>
      </c>
      <c r="F18" s="170">
        <v>756198</v>
      </c>
      <c r="G18" s="170">
        <v>0</v>
      </c>
      <c r="H18" s="170">
        <v>0</v>
      </c>
      <c r="I18" s="170">
        <v>0</v>
      </c>
    </row>
    <row r="19" spans="1:9">
      <c r="A19" s="97" t="s">
        <v>31</v>
      </c>
      <c r="B19" s="214"/>
      <c r="C19" s="1127" t="s">
        <v>693</v>
      </c>
      <c r="D19" s="1127"/>
      <c r="E19" s="170">
        <v>27145</v>
      </c>
      <c r="F19" s="179"/>
      <c r="G19" s="217"/>
      <c r="H19" s="217"/>
      <c r="I19" s="180"/>
    </row>
    <row r="20" spans="1:9" ht="33.75" customHeight="1">
      <c r="A20" s="97" t="s">
        <v>32</v>
      </c>
      <c r="B20" s="214"/>
      <c r="C20" s="1127" t="s">
        <v>694</v>
      </c>
      <c r="D20" s="1128"/>
      <c r="E20" s="167"/>
      <c r="F20" s="170">
        <v>756198</v>
      </c>
      <c r="G20" s="170">
        <v>0</v>
      </c>
      <c r="H20" s="170">
        <v>0</v>
      </c>
      <c r="I20" s="170">
        <v>0</v>
      </c>
    </row>
    <row r="21" spans="1:9" ht="23.25" customHeight="1">
      <c r="A21" s="101" t="s">
        <v>33</v>
      </c>
      <c r="B21" s="1084" t="s">
        <v>695</v>
      </c>
      <c r="C21" s="1084"/>
      <c r="D21" s="1129"/>
      <c r="E21" s="218"/>
      <c r="F21" s="217"/>
      <c r="G21" s="217"/>
      <c r="H21" s="180"/>
      <c r="I21" s="170">
        <v>26431750</v>
      </c>
    </row>
    <row r="22" spans="1:9" ht="23.25" customHeight="1">
      <c r="A22" s="1083" t="s">
        <v>696</v>
      </c>
      <c r="B22" s="1084"/>
      <c r="C22" s="1084"/>
      <c r="D22" s="1084"/>
      <c r="E22" s="1133"/>
      <c r="F22" s="1144"/>
      <c r="G22" s="1144"/>
      <c r="H22" s="1144"/>
      <c r="I22" s="1145"/>
    </row>
    <row r="23" spans="1:9" ht="23.25" customHeight="1">
      <c r="A23" s="101" t="s">
        <v>34</v>
      </c>
      <c r="B23" s="1117" t="s">
        <v>644</v>
      </c>
      <c r="C23" s="1123"/>
      <c r="D23" s="1123"/>
      <c r="E23" s="219"/>
      <c r="F23" s="217"/>
      <c r="G23" s="217"/>
      <c r="H23" s="180"/>
      <c r="I23" s="170">
        <v>255694</v>
      </c>
    </row>
    <row r="24" spans="1:9" ht="26.25" customHeight="1">
      <c r="A24" s="101" t="s">
        <v>697</v>
      </c>
      <c r="B24" s="1117" t="s">
        <v>698</v>
      </c>
      <c r="C24" s="1123"/>
      <c r="D24" s="1123"/>
      <c r="E24" s="215"/>
      <c r="F24" s="170">
        <v>35574</v>
      </c>
      <c r="G24" s="170">
        <v>39580</v>
      </c>
      <c r="H24" s="170">
        <v>1274253</v>
      </c>
      <c r="I24" s="170">
        <v>1146996</v>
      </c>
    </row>
    <row r="25" spans="1:9" ht="29.25" customHeight="1">
      <c r="A25" s="101" t="s">
        <v>36</v>
      </c>
      <c r="B25" s="1117" t="s">
        <v>699</v>
      </c>
      <c r="C25" s="1123"/>
      <c r="D25" s="1123"/>
      <c r="E25" s="215"/>
      <c r="F25" s="170">
        <v>0</v>
      </c>
      <c r="G25" s="170">
        <v>0</v>
      </c>
      <c r="H25" s="170">
        <v>0</v>
      </c>
      <c r="I25" s="170">
        <v>0</v>
      </c>
    </row>
    <row r="26" spans="1:9" ht="23.25" customHeight="1">
      <c r="A26" s="101" t="s">
        <v>38</v>
      </c>
      <c r="B26" s="1117" t="s">
        <v>700</v>
      </c>
      <c r="C26" s="1123"/>
      <c r="D26" s="1123"/>
      <c r="E26" s="215"/>
      <c r="F26" s="170">
        <v>1204496</v>
      </c>
      <c r="G26" s="170">
        <v>890896</v>
      </c>
      <c r="H26" s="170">
        <v>19136159</v>
      </c>
      <c r="I26" s="170">
        <v>15884512</v>
      </c>
    </row>
    <row r="27" spans="1:9" ht="36" customHeight="1">
      <c r="A27" s="101" t="s">
        <v>40</v>
      </c>
      <c r="B27" s="197"/>
      <c r="C27" s="1127" t="s">
        <v>701</v>
      </c>
      <c r="D27" s="1127"/>
      <c r="E27" s="215"/>
      <c r="F27" s="170">
        <v>0</v>
      </c>
      <c r="G27" s="170">
        <v>0</v>
      </c>
      <c r="H27" s="170">
        <v>0</v>
      </c>
      <c r="I27" s="170">
        <v>0</v>
      </c>
    </row>
    <row r="28" spans="1:9" ht="49.5" customHeight="1">
      <c r="A28" s="101" t="s">
        <v>42</v>
      </c>
      <c r="B28" s="197"/>
      <c r="C28" s="1127" t="s">
        <v>702</v>
      </c>
      <c r="D28" s="1127"/>
      <c r="E28" s="215"/>
      <c r="F28" s="170">
        <v>28568</v>
      </c>
      <c r="G28" s="170">
        <v>730</v>
      </c>
      <c r="H28" s="170">
        <v>97359</v>
      </c>
      <c r="I28" s="170">
        <v>100581</v>
      </c>
    </row>
    <row r="29" spans="1:9" ht="30" customHeight="1">
      <c r="A29" s="101" t="s">
        <v>46</v>
      </c>
      <c r="B29" s="197"/>
      <c r="C29" s="1127" t="s">
        <v>703</v>
      </c>
      <c r="D29" s="1127"/>
      <c r="E29" s="215"/>
      <c r="F29" s="170">
        <v>780965</v>
      </c>
      <c r="G29" s="170">
        <v>506289</v>
      </c>
      <c r="H29" s="170">
        <v>8576679</v>
      </c>
      <c r="I29" s="170">
        <v>15635663</v>
      </c>
    </row>
    <row r="30" spans="1:9" ht="29.25" customHeight="1">
      <c r="A30" s="101" t="s">
        <v>48</v>
      </c>
      <c r="B30" s="197"/>
      <c r="C30" s="214"/>
      <c r="D30" s="214" t="s">
        <v>704</v>
      </c>
      <c r="E30" s="215"/>
      <c r="F30" s="170">
        <v>25970</v>
      </c>
      <c r="G30" s="170">
        <v>24000</v>
      </c>
      <c r="H30" s="170">
        <v>590446</v>
      </c>
      <c r="I30" s="170">
        <v>4950107</v>
      </c>
    </row>
    <row r="31" spans="1:9" ht="23.25" customHeight="1">
      <c r="A31" s="101" t="s">
        <v>49</v>
      </c>
      <c r="B31" s="197"/>
      <c r="C31" s="1127" t="s">
        <v>705</v>
      </c>
      <c r="D31" s="1127"/>
      <c r="E31" s="215"/>
      <c r="F31" s="170">
        <v>388961</v>
      </c>
      <c r="G31" s="170">
        <v>383877</v>
      </c>
      <c r="H31" s="170">
        <v>10292321</v>
      </c>
      <c r="I31" s="170">
        <v>0</v>
      </c>
    </row>
    <row r="32" spans="1:9" ht="28.5" customHeight="1">
      <c r="A32" s="101" t="s">
        <v>52</v>
      </c>
      <c r="B32" s="197"/>
      <c r="C32" s="214"/>
      <c r="D32" s="214" t="s">
        <v>704</v>
      </c>
      <c r="E32" s="215"/>
      <c r="F32" s="170">
        <v>247867</v>
      </c>
      <c r="G32" s="170">
        <v>258763</v>
      </c>
      <c r="H32" s="170">
        <v>6596708</v>
      </c>
      <c r="I32" s="170">
        <v>0</v>
      </c>
    </row>
    <row r="33" spans="1:9" ht="45.75" customHeight="1">
      <c r="A33" s="101" t="s">
        <v>54</v>
      </c>
      <c r="B33" s="197"/>
      <c r="C33" s="1127" t="s">
        <v>706</v>
      </c>
      <c r="D33" s="1127"/>
      <c r="E33" s="215"/>
      <c r="F33" s="170">
        <v>6001</v>
      </c>
      <c r="G33" s="170">
        <v>0</v>
      </c>
      <c r="H33" s="170">
        <v>169800</v>
      </c>
      <c r="I33" s="170">
        <v>148268</v>
      </c>
    </row>
    <row r="34" spans="1:9" ht="22.5" customHeight="1">
      <c r="A34" s="101" t="s">
        <v>56</v>
      </c>
      <c r="B34" s="1117" t="s">
        <v>707</v>
      </c>
      <c r="C34" s="1123"/>
      <c r="D34" s="1123"/>
      <c r="E34" s="216"/>
      <c r="F34" s="170">
        <v>0</v>
      </c>
      <c r="G34" s="170">
        <v>0</v>
      </c>
      <c r="H34" s="170">
        <v>0</v>
      </c>
      <c r="I34" s="170">
        <v>0</v>
      </c>
    </row>
    <row r="35" spans="1:9" ht="22.5" customHeight="1">
      <c r="A35" s="101" t="s">
        <v>57</v>
      </c>
      <c r="B35" s="1117" t="s">
        <v>708</v>
      </c>
      <c r="C35" s="1123"/>
      <c r="D35" s="1123"/>
      <c r="E35" s="181"/>
      <c r="F35" s="170">
        <v>1356485</v>
      </c>
      <c r="G35" s="170">
        <v>44223</v>
      </c>
      <c r="H35" s="170">
        <v>889413</v>
      </c>
      <c r="I35" s="170">
        <v>1889940</v>
      </c>
    </row>
    <row r="36" spans="1:9" ht="22.5" customHeight="1">
      <c r="A36" s="101" t="s">
        <v>58</v>
      </c>
      <c r="B36" s="197"/>
      <c r="C36" s="1127" t="s">
        <v>709</v>
      </c>
      <c r="D36" s="1127"/>
      <c r="E36" s="219"/>
      <c r="F36" s="220"/>
      <c r="G36" s="221"/>
      <c r="H36" s="170">
        <v>651</v>
      </c>
      <c r="I36" s="170">
        <v>553</v>
      </c>
    </row>
    <row r="37" spans="1:9" ht="22.5" customHeight="1">
      <c r="A37" s="101" t="s">
        <v>59</v>
      </c>
      <c r="B37" s="197"/>
      <c r="C37" s="1127" t="s">
        <v>710</v>
      </c>
      <c r="D37" s="1127"/>
      <c r="E37" s="215"/>
      <c r="F37" s="170">
        <v>59723</v>
      </c>
      <c r="G37" s="170">
        <v>0</v>
      </c>
      <c r="H37" s="170">
        <v>0</v>
      </c>
      <c r="I37" s="170">
        <v>50765</v>
      </c>
    </row>
    <row r="38" spans="1:9" ht="22.5" customHeight="1">
      <c r="A38" s="101" t="s">
        <v>60</v>
      </c>
      <c r="B38" s="197"/>
      <c r="C38" s="1127" t="s">
        <v>711</v>
      </c>
      <c r="D38" s="1127"/>
      <c r="E38" s="215"/>
      <c r="F38" s="222">
        <v>0</v>
      </c>
      <c r="G38" s="223"/>
      <c r="H38" s="224"/>
      <c r="I38" s="170">
        <v>0</v>
      </c>
    </row>
    <row r="39" spans="1:9" ht="22.5" customHeight="1">
      <c r="A39" s="101" t="s">
        <v>204</v>
      </c>
      <c r="B39" s="197"/>
      <c r="C39" s="1127" t="s">
        <v>712</v>
      </c>
      <c r="D39" s="1127"/>
      <c r="E39" s="215"/>
      <c r="F39" s="222">
        <v>84591</v>
      </c>
      <c r="G39" s="225"/>
      <c r="H39" s="220"/>
      <c r="I39" s="170">
        <v>4230</v>
      </c>
    </row>
    <row r="40" spans="1:9" ht="22.5" customHeight="1">
      <c r="A40" s="101" t="s">
        <v>205</v>
      </c>
      <c r="B40" s="197"/>
      <c r="C40" s="1127" t="s">
        <v>713</v>
      </c>
      <c r="D40" s="1127"/>
      <c r="E40" s="215"/>
      <c r="F40" s="170">
        <v>1212171</v>
      </c>
      <c r="G40" s="170">
        <v>44223</v>
      </c>
      <c r="H40" s="170">
        <v>888762</v>
      </c>
      <c r="I40" s="170">
        <v>1834392</v>
      </c>
    </row>
    <row r="41" spans="1:9" ht="22.5" customHeight="1">
      <c r="A41" s="101" t="s">
        <v>207</v>
      </c>
      <c r="B41" s="1117" t="s">
        <v>714</v>
      </c>
      <c r="C41" s="1123"/>
      <c r="D41" s="1123"/>
      <c r="E41" s="215"/>
      <c r="F41" s="226">
        <v>1861366</v>
      </c>
      <c r="G41" s="226">
        <v>65666</v>
      </c>
      <c r="H41" s="226">
        <v>1666945</v>
      </c>
      <c r="I41" s="170">
        <v>195123</v>
      </c>
    </row>
    <row r="42" spans="1:9" ht="22.5" customHeight="1">
      <c r="A42" s="101" t="s">
        <v>209</v>
      </c>
      <c r="B42" s="1083" t="s">
        <v>715</v>
      </c>
      <c r="C42" s="1084"/>
      <c r="D42" s="1084"/>
      <c r="E42" s="227"/>
      <c r="F42" s="220"/>
      <c r="G42" s="220"/>
      <c r="H42" s="221"/>
      <c r="I42" s="228">
        <v>19372265</v>
      </c>
    </row>
    <row r="43" spans="1:9">
      <c r="A43" s="101" t="s">
        <v>215</v>
      </c>
      <c r="B43" s="1083" t="s">
        <v>716</v>
      </c>
      <c r="C43" s="1084"/>
      <c r="D43" s="1084"/>
      <c r="E43" s="218"/>
      <c r="F43" s="229"/>
      <c r="G43" s="229"/>
      <c r="H43" s="230"/>
      <c r="I43" s="231">
        <v>1.3644000000000001</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pageSetup paperSize="9" scale="51" orientation="landscape" r:id="rId1"/>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sheetPr>
    <tabColor rgb="FF92D050"/>
    <pageSetUpPr fitToPage="1"/>
  </sheetPr>
  <dimension ref="A1:Q56"/>
  <sheetViews>
    <sheetView showGridLines="0" zoomScale="60" zoomScaleNormal="60" workbookViewId="0">
      <selection sqref="A1:Q29"/>
    </sheetView>
  </sheetViews>
  <sheetFormatPr baseColWidth="10" defaultColWidth="8.7109375" defaultRowHeight="15"/>
  <cols>
    <col min="1" max="1" width="11.7109375" customWidth="1"/>
    <col min="2" max="2" width="43.7109375" customWidth="1"/>
    <col min="3" max="17" width="21.7109375" customWidth="1"/>
  </cols>
  <sheetData>
    <row r="1" spans="1:17" ht="40.15" customHeight="1">
      <c r="A1" s="64" t="s">
        <v>717</v>
      </c>
      <c r="B1" s="64"/>
      <c r="C1" s="72"/>
      <c r="D1" s="72"/>
      <c r="E1" s="72"/>
      <c r="F1" s="72"/>
      <c r="G1" s="72"/>
      <c r="H1" s="72"/>
      <c r="I1" s="72"/>
      <c r="J1" s="72"/>
      <c r="K1" s="72"/>
      <c r="L1" s="72"/>
      <c r="M1" s="72"/>
      <c r="N1" s="72"/>
      <c r="O1" s="70"/>
      <c r="P1" s="70"/>
      <c r="Q1" s="70"/>
    </row>
    <row r="2" spans="1:17" ht="27" customHeight="1">
      <c r="A2" s="173" t="s">
        <v>1</v>
      </c>
      <c r="B2" s="172"/>
      <c r="C2" s="172"/>
      <c r="D2" s="172"/>
      <c r="E2" s="172"/>
      <c r="F2" s="172"/>
      <c r="G2" s="172"/>
      <c r="H2" s="172"/>
      <c r="I2" s="172"/>
      <c r="J2" s="172"/>
      <c r="K2" s="172"/>
      <c r="L2" s="172"/>
      <c r="M2" s="172"/>
      <c r="N2" s="172"/>
      <c r="O2" s="172"/>
      <c r="P2" s="172"/>
      <c r="Q2" s="172"/>
    </row>
    <row r="3" spans="1:17" ht="19.899999999999999" customHeight="1">
      <c r="A3" s="1149"/>
      <c r="B3" s="1150"/>
      <c r="C3" s="97" t="s">
        <v>4</v>
      </c>
      <c r="D3" s="97" t="s">
        <v>5</v>
      </c>
      <c r="E3" s="97" t="s">
        <v>6</v>
      </c>
      <c r="F3" s="97" t="s">
        <v>99</v>
      </c>
      <c r="G3" s="97" t="s">
        <v>100</v>
      </c>
      <c r="H3" s="97" t="s">
        <v>379</v>
      </c>
      <c r="I3" s="97" t="s">
        <v>380</v>
      </c>
      <c r="J3" s="97" t="s">
        <v>381</v>
      </c>
      <c r="K3" s="97" t="s">
        <v>382</v>
      </c>
      <c r="L3" s="97" t="s">
        <v>383</v>
      </c>
      <c r="M3" s="97" t="s">
        <v>384</v>
      </c>
      <c r="N3" s="97" t="s">
        <v>385</v>
      </c>
      <c r="O3" s="97" t="s">
        <v>386</v>
      </c>
      <c r="P3" s="97" t="s">
        <v>718</v>
      </c>
      <c r="Q3" s="97" t="s">
        <v>719</v>
      </c>
    </row>
    <row r="4" spans="1:17" ht="42" customHeight="1">
      <c r="A4" s="1147"/>
      <c r="B4" s="1148"/>
      <c r="C4" s="1098" t="s">
        <v>720</v>
      </c>
      <c r="D4" s="1143"/>
      <c r="E4" s="1143"/>
      <c r="F4" s="1143"/>
      <c r="G4" s="1143"/>
      <c r="H4" s="1099"/>
      <c r="I4" s="1098" t="s">
        <v>721</v>
      </c>
      <c r="J4" s="1143"/>
      <c r="K4" s="1143"/>
      <c r="L4" s="1143"/>
      <c r="M4" s="1143"/>
      <c r="N4" s="1143"/>
      <c r="O4" s="232"/>
      <c r="P4" s="1036" t="s">
        <v>722</v>
      </c>
      <c r="Q4" s="1036"/>
    </row>
    <row r="5" spans="1:17" ht="51" customHeight="1">
      <c r="A5" s="1147"/>
      <c r="B5" s="1148"/>
      <c r="C5" s="1031" t="s">
        <v>723</v>
      </c>
      <c r="D5" s="1032"/>
      <c r="E5" s="1033"/>
      <c r="F5" s="1038" t="s">
        <v>724</v>
      </c>
      <c r="G5" s="1038"/>
      <c r="H5" s="1038"/>
      <c r="I5" s="1031" t="s">
        <v>725</v>
      </c>
      <c r="J5" s="1032"/>
      <c r="K5" s="1033"/>
      <c r="L5" s="1038" t="s">
        <v>726</v>
      </c>
      <c r="M5" s="1038"/>
      <c r="N5" s="1038"/>
      <c r="O5" s="233" t="s">
        <v>727</v>
      </c>
      <c r="P5" s="209" t="s">
        <v>728</v>
      </c>
      <c r="Q5" s="209" t="s">
        <v>729</v>
      </c>
    </row>
    <row r="6" spans="1:17" ht="19.899999999999999" customHeight="1">
      <c r="A6" s="1151"/>
      <c r="B6" s="1152"/>
      <c r="C6" s="146"/>
      <c r="D6" s="97" t="s">
        <v>730</v>
      </c>
      <c r="E6" s="97" t="s">
        <v>731</v>
      </c>
      <c r="F6" s="147"/>
      <c r="G6" s="97" t="s">
        <v>731</v>
      </c>
      <c r="H6" s="97" t="s">
        <v>732</v>
      </c>
      <c r="I6" s="147"/>
      <c r="J6" s="97" t="s">
        <v>730</v>
      </c>
      <c r="K6" s="97" t="s">
        <v>731</v>
      </c>
      <c r="L6" s="147"/>
      <c r="M6" s="97" t="s">
        <v>731</v>
      </c>
      <c r="N6" s="99" t="s">
        <v>732</v>
      </c>
      <c r="O6" s="213"/>
      <c r="P6" s="213"/>
      <c r="Q6" s="213"/>
    </row>
    <row r="7" spans="1:17" ht="18.399999999999999" customHeight="1">
      <c r="A7" s="97" t="s">
        <v>733</v>
      </c>
      <c r="B7" s="877" t="s">
        <v>734</v>
      </c>
      <c r="C7" s="467">
        <v>3623753</v>
      </c>
      <c r="D7" s="467">
        <v>3623672</v>
      </c>
      <c r="E7" s="467">
        <v>81</v>
      </c>
      <c r="F7" s="467">
        <v>0</v>
      </c>
      <c r="G7" s="467">
        <v>0</v>
      </c>
      <c r="H7" s="467">
        <v>0</v>
      </c>
      <c r="I7" s="467">
        <v>0</v>
      </c>
      <c r="J7" s="467">
        <v>0</v>
      </c>
      <c r="K7" s="467">
        <v>0</v>
      </c>
      <c r="L7" s="467">
        <v>0</v>
      </c>
      <c r="M7" s="467">
        <v>0</v>
      </c>
      <c r="N7" s="467">
        <v>0</v>
      </c>
      <c r="O7" s="467">
        <v>0</v>
      </c>
      <c r="P7" s="467">
        <v>0</v>
      </c>
      <c r="Q7" s="467">
        <v>0</v>
      </c>
    </row>
    <row r="8" spans="1:17" ht="18.399999999999999" customHeight="1">
      <c r="A8" s="97" t="s">
        <v>735</v>
      </c>
      <c r="B8" s="877" t="s">
        <v>736</v>
      </c>
      <c r="C8" s="467">
        <v>22802648</v>
      </c>
      <c r="D8" s="467">
        <v>17505446</v>
      </c>
      <c r="E8" s="467">
        <v>5032083</v>
      </c>
      <c r="F8" s="467">
        <v>1502623</v>
      </c>
      <c r="G8" s="467">
        <v>0</v>
      </c>
      <c r="H8" s="467">
        <v>1474920</v>
      </c>
      <c r="I8" s="467">
        <v>-157836</v>
      </c>
      <c r="J8" s="467">
        <v>-19022</v>
      </c>
      <c r="K8" s="467">
        <v>-138814</v>
      </c>
      <c r="L8" s="467">
        <v>-454451</v>
      </c>
      <c r="M8" s="467">
        <v>0</v>
      </c>
      <c r="N8" s="467">
        <v>-454451</v>
      </c>
      <c r="O8" s="467">
        <v>-22705</v>
      </c>
      <c r="P8" s="467">
        <v>17863390</v>
      </c>
      <c r="Q8" s="467">
        <v>959294</v>
      </c>
    </row>
    <row r="9" spans="1:17" ht="18.399999999999999" customHeight="1">
      <c r="A9" s="234" t="s">
        <v>499</v>
      </c>
      <c r="B9" s="879" t="s">
        <v>737</v>
      </c>
      <c r="C9" s="467">
        <v>0</v>
      </c>
      <c r="D9" s="467">
        <v>0</v>
      </c>
      <c r="E9" s="467">
        <v>0</v>
      </c>
      <c r="F9" s="467">
        <v>0</v>
      </c>
      <c r="G9" s="467">
        <v>0</v>
      </c>
      <c r="H9" s="467">
        <v>0</v>
      </c>
      <c r="I9" s="467">
        <v>0</v>
      </c>
      <c r="J9" s="467">
        <v>0</v>
      </c>
      <c r="K9" s="467">
        <v>0</v>
      </c>
      <c r="L9" s="467">
        <v>0</v>
      </c>
      <c r="M9" s="467">
        <v>0</v>
      </c>
      <c r="N9" s="467">
        <v>0</v>
      </c>
      <c r="O9" s="467">
        <v>0</v>
      </c>
      <c r="P9" s="467">
        <v>0</v>
      </c>
      <c r="Q9" s="467">
        <v>0</v>
      </c>
    </row>
    <row r="10" spans="1:17" ht="18.399999999999999" customHeight="1">
      <c r="A10" s="234" t="s">
        <v>738</v>
      </c>
      <c r="B10" s="879" t="s">
        <v>739</v>
      </c>
      <c r="C10" s="467">
        <v>503191</v>
      </c>
      <c r="D10" s="467">
        <v>496824</v>
      </c>
      <c r="E10" s="467">
        <v>5457</v>
      </c>
      <c r="F10" s="467">
        <v>0</v>
      </c>
      <c r="G10" s="467">
        <v>0</v>
      </c>
      <c r="H10" s="467">
        <v>0</v>
      </c>
      <c r="I10" s="467">
        <v>-235</v>
      </c>
      <c r="J10" s="467">
        <v>-127</v>
      </c>
      <c r="K10" s="467">
        <v>-108</v>
      </c>
      <c r="L10" s="467">
        <v>0</v>
      </c>
      <c r="M10" s="467">
        <v>0</v>
      </c>
      <c r="N10" s="467">
        <v>0</v>
      </c>
      <c r="O10" s="467">
        <v>0</v>
      </c>
      <c r="P10" s="467">
        <v>59000</v>
      </c>
      <c r="Q10" s="467">
        <v>0</v>
      </c>
    </row>
    <row r="11" spans="1:17" ht="18.399999999999999" customHeight="1">
      <c r="A11" s="234" t="s">
        <v>740</v>
      </c>
      <c r="B11" s="879" t="s">
        <v>741</v>
      </c>
      <c r="C11" s="467">
        <v>57410</v>
      </c>
      <c r="D11" s="467">
        <v>57407</v>
      </c>
      <c r="E11" s="467">
        <v>3</v>
      </c>
      <c r="F11" s="467">
        <v>0</v>
      </c>
      <c r="G11" s="467">
        <v>0</v>
      </c>
      <c r="H11" s="467">
        <v>0</v>
      </c>
      <c r="I11" s="467">
        <v>-5</v>
      </c>
      <c r="J11" s="467">
        <v>-5</v>
      </c>
      <c r="K11" s="467">
        <v>0</v>
      </c>
      <c r="L11" s="467">
        <v>0</v>
      </c>
      <c r="M11" s="467">
        <v>0</v>
      </c>
      <c r="N11" s="467">
        <v>0</v>
      </c>
      <c r="O11" s="467">
        <v>0</v>
      </c>
      <c r="P11" s="467">
        <v>11755</v>
      </c>
      <c r="Q11" s="467">
        <v>0</v>
      </c>
    </row>
    <row r="12" spans="1:17" ht="18.399999999999999" customHeight="1">
      <c r="A12" s="234" t="s">
        <v>742</v>
      </c>
      <c r="B12" s="879" t="s">
        <v>743</v>
      </c>
      <c r="C12" s="467">
        <v>287933</v>
      </c>
      <c r="D12" s="467">
        <v>246757</v>
      </c>
      <c r="E12" s="467">
        <v>41176</v>
      </c>
      <c r="F12" s="467">
        <v>3035</v>
      </c>
      <c r="G12" s="467">
        <v>0</v>
      </c>
      <c r="H12" s="467">
        <v>3035</v>
      </c>
      <c r="I12" s="467">
        <v>-545</v>
      </c>
      <c r="J12" s="467">
        <v>-94</v>
      </c>
      <c r="K12" s="467">
        <v>-451</v>
      </c>
      <c r="L12" s="467">
        <v>-385</v>
      </c>
      <c r="M12" s="467">
        <v>0</v>
      </c>
      <c r="N12" s="467">
        <v>-385</v>
      </c>
      <c r="O12" s="467">
        <v>0</v>
      </c>
      <c r="P12" s="467">
        <v>169345</v>
      </c>
      <c r="Q12" s="467">
        <v>2324</v>
      </c>
    </row>
    <row r="13" spans="1:17" ht="18.399999999999999" customHeight="1">
      <c r="A13" s="235" t="s">
        <v>744</v>
      </c>
      <c r="B13" s="879" t="s">
        <v>745</v>
      </c>
      <c r="C13" s="467">
        <v>9930492</v>
      </c>
      <c r="D13" s="467">
        <v>6318780</v>
      </c>
      <c r="E13" s="467">
        <v>3441444</v>
      </c>
      <c r="F13" s="467">
        <v>1165733</v>
      </c>
      <c r="G13" s="467">
        <v>0</v>
      </c>
      <c r="H13" s="467">
        <v>1143887</v>
      </c>
      <c r="I13" s="467">
        <v>-93545</v>
      </c>
      <c r="J13" s="467">
        <v>-8885</v>
      </c>
      <c r="K13" s="467">
        <v>-84660</v>
      </c>
      <c r="L13" s="467">
        <v>-378963</v>
      </c>
      <c r="M13" s="467">
        <v>0</v>
      </c>
      <c r="N13" s="467">
        <v>-378963</v>
      </c>
      <c r="O13" s="467">
        <v>-18035</v>
      </c>
      <c r="P13" s="467">
        <v>7144338</v>
      </c>
      <c r="Q13" s="467">
        <v>713826</v>
      </c>
    </row>
    <row r="14" spans="1:17" ht="18.399999999999999" customHeight="1">
      <c r="A14" s="234" t="s">
        <v>746</v>
      </c>
      <c r="B14" s="879" t="s">
        <v>747</v>
      </c>
      <c r="C14" s="467">
        <v>7725576</v>
      </c>
      <c r="D14" s="467">
        <v>4752225</v>
      </c>
      <c r="E14" s="467">
        <v>2822175</v>
      </c>
      <c r="F14" s="467">
        <v>964318</v>
      </c>
      <c r="G14" s="467">
        <v>0</v>
      </c>
      <c r="H14" s="467">
        <v>944939</v>
      </c>
      <c r="I14" s="467">
        <v>-79794</v>
      </c>
      <c r="J14" s="467">
        <v>-7161</v>
      </c>
      <c r="K14" s="467">
        <v>-72633</v>
      </c>
      <c r="L14" s="467">
        <v>-294466</v>
      </c>
      <c r="M14" s="467">
        <v>0</v>
      </c>
      <c r="N14" s="467">
        <v>-294466</v>
      </c>
      <c r="O14" s="467">
        <v>-9170</v>
      </c>
      <c r="P14" s="467">
        <v>5583309</v>
      </c>
      <c r="Q14" s="467">
        <v>591895</v>
      </c>
    </row>
    <row r="15" spans="1:17" ht="18.399999999999999" customHeight="1">
      <c r="A15" s="234" t="s">
        <v>748</v>
      </c>
      <c r="B15" s="879" t="s">
        <v>749</v>
      </c>
      <c r="C15" s="467">
        <v>12023621</v>
      </c>
      <c r="D15" s="467">
        <v>10385678</v>
      </c>
      <c r="E15" s="467">
        <v>1544003</v>
      </c>
      <c r="F15" s="467">
        <v>333855</v>
      </c>
      <c r="G15" s="467">
        <v>0</v>
      </c>
      <c r="H15" s="467">
        <v>327998</v>
      </c>
      <c r="I15" s="467">
        <v>-63506</v>
      </c>
      <c r="J15" s="467">
        <v>-9910</v>
      </c>
      <c r="K15" s="467">
        <v>-53596</v>
      </c>
      <c r="L15" s="467">
        <v>-75102</v>
      </c>
      <c r="M15" s="467">
        <v>0</v>
      </c>
      <c r="N15" s="467">
        <v>-75102</v>
      </c>
      <c r="O15" s="467">
        <v>-4670</v>
      </c>
      <c r="P15" s="467">
        <v>10478951</v>
      </c>
      <c r="Q15" s="467">
        <v>243144</v>
      </c>
    </row>
    <row r="16" spans="1:17" ht="18.399999999999999" customHeight="1">
      <c r="A16" s="97" t="s">
        <v>750</v>
      </c>
      <c r="B16" s="877" t="s">
        <v>751</v>
      </c>
      <c r="C16" s="467">
        <v>4397281</v>
      </c>
      <c r="D16" s="467">
        <v>4396229</v>
      </c>
      <c r="E16" s="467">
        <v>0</v>
      </c>
      <c r="F16" s="467">
        <v>0</v>
      </c>
      <c r="G16" s="467">
        <v>0</v>
      </c>
      <c r="H16" s="467">
        <v>0</v>
      </c>
      <c r="I16" s="467">
        <v>-595</v>
      </c>
      <c r="J16" s="467">
        <v>-595</v>
      </c>
      <c r="K16" s="467">
        <v>0</v>
      </c>
      <c r="L16" s="467">
        <v>0</v>
      </c>
      <c r="M16" s="467">
        <v>0</v>
      </c>
      <c r="N16" s="467">
        <v>0</v>
      </c>
      <c r="O16" s="467">
        <v>0</v>
      </c>
      <c r="P16" s="467">
        <v>0</v>
      </c>
      <c r="Q16" s="467">
        <v>0</v>
      </c>
    </row>
    <row r="17" spans="1:17" ht="18.399999999999999" customHeight="1">
      <c r="A17" s="234" t="s">
        <v>752</v>
      </c>
      <c r="B17" s="879" t="s">
        <v>737</v>
      </c>
      <c r="C17" s="467">
        <v>0</v>
      </c>
      <c r="D17" s="467">
        <v>0</v>
      </c>
      <c r="E17" s="467">
        <v>0</v>
      </c>
      <c r="F17" s="467">
        <v>0</v>
      </c>
      <c r="G17" s="467">
        <v>0</v>
      </c>
      <c r="H17" s="467">
        <v>0</v>
      </c>
      <c r="I17" s="467">
        <v>0</v>
      </c>
      <c r="J17" s="467">
        <v>0</v>
      </c>
      <c r="K17" s="467">
        <v>0</v>
      </c>
      <c r="L17" s="467">
        <v>0</v>
      </c>
      <c r="M17" s="467">
        <v>0</v>
      </c>
      <c r="N17" s="467">
        <v>0</v>
      </c>
      <c r="O17" s="467">
        <v>0</v>
      </c>
      <c r="P17" s="467">
        <v>0</v>
      </c>
      <c r="Q17" s="467">
        <v>0</v>
      </c>
    </row>
    <row r="18" spans="1:17" ht="18.399999999999999" customHeight="1">
      <c r="A18" s="234" t="s">
        <v>753</v>
      </c>
      <c r="B18" s="879" t="s">
        <v>739</v>
      </c>
      <c r="C18" s="467">
        <v>1351794</v>
      </c>
      <c r="D18" s="467">
        <v>1351794</v>
      </c>
      <c r="E18" s="467">
        <v>0</v>
      </c>
      <c r="F18" s="467">
        <v>0</v>
      </c>
      <c r="G18" s="467">
        <v>0</v>
      </c>
      <c r="H18" s="467">
        <v>0</v>
      </c>
      <c r="I18" s="467">
        <v>0</v>
      </c>
      <c r="J18" s="467">
        <v>0</v>
      </c>
      <c r="K18" s="467">
        <v>0</v>
      </c>
      <c r="L18" s="467">
        <v>0</v>
      </c>
      <c r="M18" s="467">
        <v>0</v>
      </c>
      <c r="N18" s="467">
        <v>0</v>
      </c>
      <c r="O18" s="467">
        <v>0</v>
      </c>
      <c r="P18" s="467">
        <v>0</v>
      </c>
      <c r="Q18" s="467">
        <v>0</v>
      </c>
    </row>
    <row r="19" spans="1:17" ht="18.399999999999999" customHeight="1">
      <c r="A19" s="234" t="s">
        <v>754</v>
      </c>
      <c r="B19" s="879" t="s">
        <v>741</v>
      </c>
      <c r="C19" s="467">
        <v>2842493</v>
      </c>
      <c r="D19" s="467">
        <v>2841461</v>
      </c>
      <c r="E19" s="467">
        <v>0</v>
      </c>
      <c r="F19" s="467">
        <v>0</v>
      </c>
      <c r="G19" s="467">
        <v>0</v>
      </c>
      <c r="H19" s="467">
        <v>0</v>
      </c>
      <c r="I19" s="467">
        <v>0</v>
      </c>
      <c r="J19" s="467">
        <v>0</v>
      </c>
      <c r="K19" s="467">
        <v>0</v>
      </c>
      <c r="L19" s="467">
        <v>0</v>
      </c>
      <c r="M19" s="467">
        <v>0</v>
      </c>
      <c r="N19" s="467">
        <v>0</v>
      </c>
      <c r="O19" s="467">
        <v>0</v>
      </c>
      <c r="P19" s="467">
        <v>0</v>
      </c>
      <c r="Q19" s="467">
        <v>0</v>
      </c>
    </row>
    <row r="20" spans="1:17" ht="18.399999999999999" customHeight="1">
      <c r="A20" s="234" t="s">
        <v>755</v>
      </c>
      <c r="B20" s="879" t="s">
        <v>743</v>
      </c>
      <c r="C20" s="467">
        <v>137234</v>
      </c>
      <c r="D20" s="467">
        <v>137234</v>
      </c>
      <c r="E20" s="467">
        <v>0</v>
      </c>
      <c r="F20" s="467">
        <v>0</v>
      </c>
      <c r="G20" s="467">
        <v>0</v>
      </c>
      <c r="H20" s="467">
        <v>0</v>
      </c>
      <c r="I20" s="467">
        <v>-595</v>
      </c>
      <c r="J20" s="467">
        <v>-595</v>
      </c>
      <c r="K20" s="467">
        <v>0</v>
      </c>
      <c r="L20" s="467">
        <v>0</v>
      </c>
      <c r="M20" s="467">
        <v>0</v>
      </c>
      <c r="N20" s="467">
        <v>0</v>
      </c>
      <c r="O20" s="467">
        <v>0</v>
      </c>
      <c r="P20" s="467">
        <v>0</v>
      </c>
      <c r="Q20" s="467">
        <v>0</v>
      </c>
    </row>
    <row r="21" spans="1:17" ht="18.399999999999999" customHeight="1">
      <c r="A21" s="234" t="s">
        <v>756</v>
      </c>
      <c r="B21" s="879" t="s">
        <v>745</v>
      </c>
      <c r="C21" s="467">
        <v>65761</v>
      </c>
      <c r="D21" s="467">
        <v>65741</v>
      </c>
      <c r="E21" s="467">
        <v>0</v>
      </c>
      <c r="F21" s="467">
        <v>0</v>
      </c>
      <c r="G21" s="467">
        <v>0</v>
      </c>
      <c r="H21" s="467">
        <v>0</v>
      </c>
      <c r="I21" s="467">
        <v>0</v>
      </c>
      <c r="J21" s="467">
        <v>0</v>
      </c>
      <c r="K21" s="467">
        <v>0</v>
      </c>
      <c r="L21" s="467">
        <v>0</v>
      </c>
      <c r="M21" s="467">
        <v>0</v>
      </c>
      <c r="N21" s="467">
        <v>0</v>
      </c>
      <c r="O21" s="467">
        <v>0</v>
      </c>
      <c r="P21" s="467">
        <v>0</v>
      </c>
      <c r="Q21" s="467">
        <v>0</v>
      </c>
    </row>
    <row r="22" spans="1:17" ht="18.399999999999999" customHeight="1">
      <c r="A22" s="97" t="s">
        <v>757</v>
      </c>
      <c r="B22" s="877" t="s">
        <v>564</v>
      </c>
      <c r="C22" s="467">
        <v>3622567</v>
      </c>
      <c r="D22" s="467">
        <v>3001719</v>
      </c>
      <c r="E22" s="467">
        <v>620848</v>
      </c>
      <c r="F22" s="467">
        <v>46817</v>
      </c>
      <c r="G22" s="467">
        <v>0</v>
      </c>
      <c r="H22" s="467">
        <v>46817</v>
      </c>
      <c r="I22" s="467">
        <v>18006</v>
      </c>
      <c r="J22" s="467">
        <v>3896</v>
      </c>
      <c r="K22" s="467">
        <v>14111</v>
      </c>
      <c r="L22" s="467">
        <v>14601</v>
      </c>
      <c r="M22" s="467">
        <v>0</v>
      </c>
      <c r="N22" s="467">
        <v>14601</v>
      </c>
      <c r="O22" s="881"/>
      <c r="P22" s="467">
        <v>243431</v>
      </c>
      <c r="Q22" s="467">
        <v>7486</v>
      </c>
    </row>
    <row r="23" spans="1:17" ht="18.399999999999999" customHeight="1">
      <c r="A23" s="234" t="s">
        <v>758</v>
      </c>
      <c r="B23" s="879" t="s">
        <v>737</v>
      </c>
      <c r="C23" s="467">
        <v>0</v>
      </c>
      <c r="D23" s="467">
        <v>0</v>
      </c>
      <c r="E23" s="467">
        <v>0</v>
      </c>
      <c r="F23" s="467">
        <v>0</v>
      </c>
      <c r="G23" s="467">
        <v>0</v>
      </c>
      <c r="H23" s="467">
        <v>0</v>
      </c>
      <c r="I23" s="467">
        <v>0</v>
      </c>
      <c r="J23" s="467">
        <v>0</v>
      </c>
      <c r="K23" s="467">
        <v>0</v>
      </c>
      <c r="L23" s="467">
        <v>0</v>
      </c>
      <c r="M23" s="467">
        <v>0</v>
      </c>
      <c r="N23" s="467">
        <v>0</v>
      </c>
      <c r="O23" s="882"/>
      <c r="P23" s="467">
        <v>0</v>
      </c>
      <c r="Q23" s="467">
        <v>0</v>
      </c>
    </row>
    <row r="24" spans="1:17" ht="18.399999999999999" customHeight="1">
      <c r="A24" s="234" t="s">
        <v>759</v>
      </c>
      <c r="B24" s="879" t="s">
        <v>739</v>
      </c>
      <c r="C24" s="467">
        <v>125433</v>
      </c>
      <c r="D24" s="467">
        <v>124330</v>
      </c>
      <c r="E24" s="467">
        <v>1103</v>
      </c>
      <c r="F24" s="467">
        <v>0</v>
      </c>
      <c r="G24" s="467">
        <v>0</v>
      </c>
      <c r="H24" s="467">
        <v>0</v>
      </c>
      <c r="I24" s="467">
        <v>4</v>
      </c>
      <c r="J24" s="467">
        <v>4</v>
      </c>
      <c r="K24" s="467">
        <v>1</v>
      </c>
      <c r="L24" s="467">
        <v>0</v>
      </c>
      <c r="M24" s="467">
        <v>0</v>
      </c>
      <c r="N24" s="467">
        <v>0</v>
      </c>
      <c r="O24" s="882"/>
      <c r="P24" s="467">
        <v>0</v>
      </c>
      <c r="Q24" s="467">
        <v>0</v>
      </c>
    </row>
    <row r="25" spans="1:17" ht="18.399999999999999" customHeight="1">
      <c r="A25" s="234" t="s">
        <v>760</v>
      </c>
      <c r="B25" s="879" t="s">
        <v>741</v>
      </c>
      <c r="C25" s="467">
        <v>7</v>
      </c>
      <c r="D25" s="467">
        <v>7</v>
      </c>
      <c r="E25" s="467">
        <v>0</v>
      </c>
      <c r="F25" s="467">
        <v>0</v>
      </c>
      <c r="G25" s="467">
        <v>0</v>
      </c>
      <c r="H25" s="467">
        <v>0</v>
      </c>
      <c r="I25" s="467">
        <v>0</v>
      </c>
      <c r="J25" s="467">
        <v>0</v>
      </c>
      <c r="K25" s="467">
        <v>0</v>
      </c>
      <c r="L25" s="467">
        <v>0</v>
      </c>
      <c r="M25" s="467">
        <v>0</v>
      </c>
      <c r="N25" s="467">
        <v>0</v>
      </c>
      <c r="O25" s="882"/>
      <c r="P25" s="467">
        <v>0</v>
      </c>
      <c r="Q25" s="467">
        <v>0</v>
      </c>
    </row>
    <row r="26" spans="1:17" ht="18.399999999999999" customHeight="1">
      <c r="A26" s="234" t="s">
        <v>761</v>
      </c>
      <c r="B26" s="879" t="s">
        <v>743</v>
      </c>
      <c r="C26" s="467">
        <v>48283</v>
      </c>
      <c r="D26" s="467">
        <v>46309</v>
      </c>
      <c r="E26" s="467">
        <v>1974</v>
      </c>
      <c r="F26" s="467">
        <v>1</v>
      </c>
      <c r="G26" s="467">
        <v>0</v>
      </c>
      <c r="H26" s="467">
        <v>1</v>
      </c>
      <c r="I26" s="467">
        <v>49</v>
      </c>
      <c r="J26" s="467">
        <v>10</v>
      </c>
      <c r="K26" s="467">
        <v>39</v>
      </c>
      <c r="L26" s="467">
        <v>0</v>
      </c>
      <c r="M26" s="467">
        <v>0</v>
      </c>
      <c r="N26" s="467">
        <v>0</v>
      </c>
      <c r="O26" s="882"/>
      <c r="P26" s="467">
        <v>751</v>
      </c>
      <c r="Q26" s="467">
        <v>0</v>
      </c>
    </row>
    <row r="27" spans="1:17" ht="18.399999999999999" customHeight="1">
      <c r="A27" s="234" t="s">
        <v>762</v>
      </c>
      <c r="B27" s="879" t="s">
        <v>745</v>
      </c>
      <c r="C27" s="467">
        <v>1963293</v>
      </c>
      <c r="D27" s="467">
        <v>1533084</v>
      </c>
      <c r="E27" s="467">
        <v>430209</v>
      </c>
      <c r="F27" s="467">
        <v>43748</v>
      </c>
      <c r="G27" s="467">
        <v>0</v>
      </c>
      <c r="H27" s="467">
        <v>43748</v>
      </c>
      <c r="I27" s="467">
        <v>14238</v>
      </c>
      <c r="J27" s="467">
        <v>3192</v>
      </c>
      <c r="K27" s="467">
        <v>11046</v>
      </c>
      <c r="L27" s="467">
        <v>13971</v>
      </c>
      <c r="M27" s="467">
        <v>0</v>
      </c>
      <c r="N27" s="467">
        <v>13971</v>
      </c>
      <c r="O27" s="882"/>
      <c r="P27" s="467">
        <v>205018</v>
      </c>
      <c r="Q27" s="467">
        <v>7231</v>
      </c>
    </row>
    <row r="28" spans="1:17" ht="18.399999999999999" customHeight="1">
      <c r="A28" s="234" t="s">
        <v>763</v>
      </c>
      <c r="B28" s="879" t="s">
        <v>749</v>
      </c>
      <c r="C28" s="467">
        <v>1485550</v>
      </c>
      <c r="D28" s="467">
        <v>1297989</v>
      </c>
      <c r="E28" s="467">
        <v>187561</v>
      </c>
      <c r="F28" s="467">
        <v>3068</v>
      </c>
      <c r="G28" s="467">
        <v>0</v>
      </c>
      <c r="H28" s="467">
        <v>3068</v>
      </c>
      <c r="I28" s="467">
        <v>3715</v>
      </c>
      <c r="J28" s="467">
        <v>690</v>
      </c>
      <c r="K28" s="467">
        <v>3025</v>
      </c>
      <c r="L28" s="467">
        <v>629</v>
      </c>
      <c r="M28" s="467">
        <v>0</v>
      </c>
      <c r="N28" s="467">
        <v>629</v>
      </c>
      <c r="O28" s="883"/>
      <c r="P28" s="467">
        <v>37662</v>
      </c>
      <c r="Q28" s="467">
        <v>255</v>
      </c>
    </row>
    <row r="29" spans="1:17" ht="18.399999999999999" customHeight="1">
      <c r="A29" s="236" t="s">
        <v>764</v>
      </c>
      <c r="B29" s="880" t="s">
        <v>61</v>
      </c>
      <c r="C29" s="878">
        <v>34446250</v>
      </c>
      <c r="D29" s="878">
        <v>28527066</v>
      </c>
      <c r="E29" s="878">
        <v>5653012</v>
      </c>
      <c r="F29" s="878">
        <v>1549440</v>
      </c>
      <c r="G29" s="878">
        <v>0</v>
      </c>
      <c r="H29" s="878">
        <v>1521737</v>
      </c>
      <c r="I29" s="878">
        <v>-176438</v>
      </c>
      <c r="J29" s="878">
        <v>-23513</v>
      </c>
      <c r="K29" s="878">
        <v>-152925</v>
      </c>
      <c r="L29" s="878">
        <v>-469051</v>
      </c>
      <c r="M29" s="878">
        <v>0</v>
      </c>
      <c r="N29" s="878">
        <v>-469051</v>
      </c>
      <c r="O29" s="878">
        <v>-22705</v>
      </c>
      <c r="P29" s="878">
        <v>18106822</v>
      </c>
      <c r="Q29" s="878">
        <v>966780</v>
      </c>
    </row>
    <row r="32" spans="1:17" ht="131.25" customHeight="1">
      <c r="B32" s="1146"/>
      <c r="C32" s="1146"/>
      <c r="D32" s="1146"/>
      <c r="E32" s="795"/>
      <c r="F32" s="795"/>
      <c r="G32" s="795"/>
      <c r="H32" s="62"/>
      <c r="I32" s="62"/>
      <c r="J32" s="62"/>
      <c r="K32" s="62"/>
      <c r="L32" s="62"/>
      <c r="M32" s="62"/>
      <c r="N32" s="62"/>
      <c r="O32" s="62"/>
      <c r="P32" s="62"/>
      <c r="Q32" s="62"/>
    </row>
    <row r="33" spans="3:17">
      <c r="C33" s="62"/>
      <c r="D33" s="62"/>
      <c r="E33" s="62"/>
      <c r="F33" s="62"/>
      <c r="G33" s="62"/>
      <c r="H33" s="62"/>
      <c r="I33" s="62"/>
      <c r="J33" s="62"/>
      <c r="K33" s="62"/>
      <c r="L33" s="62"/>
      <c r="M33" s="62"/>
      <c r="N33" s="62"/>
      <c r="O33" s="62"/>
      <c r="P33" s="62"/>
      <c r="Q33" s="62"/>
    </row>
    <row r="34" spans="3:17">
      <c r="C34" s="62"/>
      <c r="D34" s="62"/>
      <c r="E34" s="62"/>
      <c r="F34" s="62"/>
      <c r="G34" s="62"/>
      <c r="H34" s="62"/>
      <c r="I34" s="62"/>
      <c r="J34" s="62"/>
      <c r="K34" s="62"/>
      <c r="L34" s="62"/>
      <c r="M34" s="62"/>
      <c r="N34" s="62"/>
      <c r="O34" s="62"/>
      <c r="P34" s="62"/>
      <c r="Q34" s="62"/>
    </row>
    <row r="35" spans="3:17">
      <c r="C35" s="62"/>
      <c r="D35" s="62"/>
      <c r="E35" s="62"/>
      <c r="F35" s="62"/>
      <c r="G35" s="62"/>
      <c r="H35" s="62"/>
      <c r="I35" s="62"/>
      <c r="J35" s="62"/>
      <c r="K35" s="62"/>
      <c r="L35" s="62"/>
      <c r="M35" s="62"/>
      <c r="N35" s="62"/>
      <c r="O35" s="62"/>
      <c r="P35" s="62"/>
      <c r="Q35" s="62"/>
    </row>
    <row r="36" spans="3:17">
      <c r="C36" s="62"/>
      <c r="D36" s="62"/>
      <c r="E36" s="62"/>
      <c r="F36" s="62"/>
      <c r="G36" s="62"/>
      <c r="H36" s="62"/>
      <c r="I36" s="62"/>
      <c r="J36" s="62"/>
      <c r="K36" s="62"/>
      <c r="L36" s="62"/>
      <c r="M36" s="62"/>
      <c r="N36" s="62"/>
      <c r="O36" s="62"/>
      <c r="P36" s="62"/>
      <c r="Q36" s="62"/>
    </row>
    <row r="37" spans="3:17">
      <c r="C37" s="62"/>
      <c r="D37" s="62"/>
      <c r="E37" s="62"/>
      <c r="F37" s="62"/>
      <c r="G37" s="62"/>
      <c r="H37" s="62"/>
      <c r="I37" s="62"/>
      <c r="J37" s="62"/>
      <c r="K37" s="62"/>
      <c r="L37" s="62"/>
      <c r="M37" s="62"/>
      <c r="N37" s="62"/>
      <c r="O37" s="62"/>
      <c r="P37" s="62"/>
      <c r="Q37" s="62"/>
    </row>
    <row r="38" spans="3:17">
      <c r="C38" s="62"/>
      <c r="D38" s="62"/>
      <c r="E38" s="62"/>
      <c r="F38" s="62"/>
      <c r="G38" s="62"/>
      <c r="H38" s="62"/>
      <c r="I38" s="62"/>
      <c r="J38" s="62"/>
      <c r="K38" s="62"/>
      <c r="L38" s="62"/>
      <c r="M38" s="62"/>
      <c r="N38" s="62"/>
      <c r="O38" s="62"/>
      <c r="P38" s="62"/>
      <c r="Q38" s="62"/>
    </row>
    <row r="39" spans="3:17">
      <c r="C39" s="62"/>
      <c r="D39" s="62"/>
      <c r="E39" s="62"/>
      <c r="F39" s="62"/>
      <c r="G39" s="62"/>
      <c r="H39" s="62"/>
      <c r="I39" s="62"/>
      <c r="J39" s="62"/>
      <c r="K39" s="62"/>
      <c r="L39" s="62"/>
      <c r="M39" s="62"/>
      <c r="N39" s="62"/>
      <c r="O39" s="62"/>
      <c r="P39" s="62"/>
      <c r="Q39" s="62"/>
    </row>
    <row r="40" spans="3:17">
      <c r="C40" s="62"/>
      <c r="D40" s="62"/>
      <c r="E40" s="62"/>
      <c r="F40" s="62"/>
      <c r="G40" s="62"/>
      <c r="H40" s="62"/>
      <c r="I40" s="62"/>
      <c r="J40" s="62"/>
      <c r="K40" s="62"/>
      <c r="L40" s="62"/>
      <c r="M40" s="62"/>
      <c r="N40" s="62"/>
      <c r="O40" s="62"/>
      <c r="P40" s="62"/>
      <c r="Q40" s="62"/>
    </row>
    <row r="41" spans="3:17">
      <c r="C41" s="62"/>
      <c r="D41" s="62"/>
      <c r="E41" s="62"/>
      <c r="F41" s="62"/>
      <c r="G41" s="62"/>
      <c r="H41" s="62"/>
      <c r="I41" s="62"/>
      <c r="J41" s="62"/>
      <c r="K41" s="62"/>
      <c r="L41" s="62"/>
      <c r="M41" s="62"/>
      <c r="N41" s="62"/>
      <c r="O41" s="62"/>
      <c r="P41" s="62"/>
      <c r="Q41" s="62"/>
    </row>
    <row r="42" spans="3:17">
      <c r="C42" s="62"/>
      <c r="D42" s="62"/>
      <c r="E42" s="62"/>
      <c r="F42" s="62"/>
      <c r="G42" s="62"/>
      <c r="H42" s="62"/>
      <c r="I42" s="62"/>
      <c r="J42" s="62"/>
      <c r="K42" s="62"/>
      <c r="L42" s="62"/>
      <c r="M42" s="62"/>
      <c r="N42" s="62"/>
      <c r="O42" s="62"/>
      <c r="P42" s="62"/>
      <c r="Q42" s="62"/>
    </row>
    <row r="43" spans="3:17">
      <c r="C43" s="62"/>
      <c r="D43" s="62"/>
      <c r="E43" s="62"/>
      <c r="F43" s="62"/>
      <c r="G43" s="62"/>
      <c r="H43" s="62"/>
      <c r="I43" s="62"/>
      <c r="J43" s="62"/>
      <c r="K43" s="62"/>
      <c r="L43" s="62"/>
      <c r="M43" s="62"/>
      <c r="N43" s="62"/>
      <c r="O43" s="62"/>
      <c r="P43" s="62"/>
      <c r="Q43" s="62"/>
    </row>
    <row r="44" spans="3:17">
      <c r="C44" s="62"/>
      <c r="D44" s="62"/>
      <c r="E44" s="62"/>
      <c r="F44" s="62"/>
      <c r="G44" s="62"/>
      <c r="H44" s="62"/>
      <c r="I44" s="62"/>
      <c r="J44" s="62"/>
      <c r="K44" s="62"/>
      <c r="L44" s="62"/>
      <c r="M44" s="62"/>
      <c r="N44" s="62"/>
      <c r="O44" s="62"/>
      <c r="P44" s="62"/>
      <c r="Q44" s="62"/>
    </row>
    <row r="45" spans="3:17">
      <c r="C45" s="62"/>
      <c r="D45" s="62"/>
      <c r="E45" s="62"/>
      <c r="F45" s="62"/>
      <c r="G45" s="62"/>
      <c r="H45" s="62"/>
      <c r="I45" s="62"/>
      <c r="J45" s="62"/>
      <c r="K45" s="62"/>
      <c r="L45" s="62"/>
      <c r="M45" s="62"/>
      <c r="N45" s="62"/>
      <c r="O45" s="62"/>
      <c r="P45" s="62"/>
      <c r="Q45" s="62"/>
    </row>
    <row r="46" spans="3:17">
      <c r="C46" s="62"/>
      <c r="D46" s="62"/>
      <c r="E46" s="62"/>
      <c r="F46" s="62"/>
      <c r="G46" s="62"/>
      <c r="H46" s="62"/>
      <c r="I46" s="62"/>
      <c r="J46" s="62"/>
      <c r="K46" s="62"/>
      <c r="L46" s="62"/>
      <c r="M46" s="62"/>
      <c r="N46" s="62"/>
      <c r="O46" s="62"/>
      <c r="P46" s="62"/>
      <c r="Q46" s="62"/>
    </row>
    <row r="47" spans="3:17">
      <c r="C47" s="62"/>
      <c r="D47" s="62"/>
      <c r="E47" s="62"/>
      <c r="F47" s="62"/>
      <c r="G47" s="62"/>
      <c r="H47" s="62"/>
      <c r="I47" s="62"/>
      <c r="J47" s="62"/>
      <c r="K47" s="62"/>
      <c r="L47" s="62"/>
      <c r="M47" s="62"/>
      <c r="N47" s="62"/>
      <c r="O47" s="62"/>
      <c r="P47" s="62"/>
      <c r="Q47" s="62"/>
    </row>
    <row r="48" spans="3:17">
      <c r="C48" s="62"/>
      <c r="D48" s="62"/>
      <c r="E48" s="62"/>
      <c r="F48" s="62"/>
      <c r="G48" s="62"/>
      <c r="H48" s="62"/>
      <c r="I48" s="62"/>
      <c r="J48" s="62"/>
      <c r="K48" s="62"/>
      <c r="L48" s="62"/>
      <c r="M48" s="62"/>
      <c r="N48" s="62"/>
      <c r="O48" s="62"/>
      <c r="P48" s="62"/>
      <c r="Q48" s="62"/>
    </row>
    <row r="49" spans="3:17">
      <c r="C49" s="62"/>
      <c r="D49" s="62"/>
      <c r="E49" s="62"/>
      <c r="F49" s="62"/>
      <c r="G49" s="62"/>
      <c r="H49" s="62"/>
      <c r="I49" s="62"/>
      <c r="J49" s="62"/>
      <c r="K49" s="62"/>
      <c r="L49" s="62"/>
      <c r="M49" s="62"/>
      <c r="N49" s="62"/>
      <c r="O49" s="62"/>
      <c r="P49" s="62"/>
      <c r="Q49" s="62"/>
    </row>
    <row r="50" spans="3:17">
      <c r="C50" s="62"/>
      <c r="D50" s="62"/>
      <c r="E50" s="62"/>
      <c r="F50" s="62"/>
      <c r="G50" s="62"/>
      <c r="H50" s="62"/>
      <c r="I50" s="62"/>
      <c r="J50" s="62"/>
      <c r="K50" s="62"/>
      <c r="L50" s="62"/>
      <c r="M50" s="62"/>
      <c r="N50" s="62"/>
      <c r="O50" s="62"/>
      <c r="P50" s="62"/>
      <c r="Q50" s="62"/>
    </row>
    <row r="51" spans="3:17">
      <c r="C51" s="62"/>
      <c r="D51" s="62"/>
      <c r="E51" s="62"/>
      <c r="F51" s="62"/>
      <c r="G51" s="62"/>
      <c r="H51" s="62"/>
      <c r="I51" s="62"/>
      <c r="J51" s="62"/>
      <c r="K51" s="62"/>
      <c r="L51" s="62"/>
      <c r="M51" s="62"/>
      <c r="N51" s="62"/>
      <c r="O51" s="62"/>
      <c r="P51" s="62"/>
      <c r="Q51" s="62"/>
    </row>
    <row r="52" spans="3:17">
      <c r="C52" s="62"/>
      <c r="D52" s="62"/>
      <c r="E52" s="62"/>
      <c r="F52" s="62"/>
      <c r="G52" s="62"/>
      <c r="H52" s="62"/>
      <c r="I52" s="62"/>
      <c r="J52" s="62"/>
      <c r="K52" s="62"/>
      <c r="L52" s="62"/>
      <c r="M52" s="62"/>
      <c r="N52" s="62"/>
      <c r="O52" s="62"/>
      <c r="P52" s="62"/>
      <c r="Q52" s="62"/>
    </row>
    <row r="53" spans="3:17">
      <c r="C53" s="62"/>
      <c r="D53" s="62"/>
      <c r="E53" s="62"/>
      <c r="F53" s="62"/>
      <c r="G53" s="62"/>
      <c r="H53" s="62"/>
      <c r="I53" s="62"/>
      <c r="J53" s="62"/>
      <c r="K53" s="62"/>
      <c r="L53" s="62"/>
      <c r="M53" s="62"/>
      <c r="N53" s="62"/>
      <c r="O53" s="62"/>
      <c r="P53" s="62"/>
      <c r="Q53" s="62"/>
    </row>
    <row r="54" spans="3:17">
      <c r="C54" s="62"/>
      <c r="D54" s="62"/>
      <c r="E54" s="62"/>
      <c r="F54" s="62"/>
      <c r="G54" s="62"/>
      <c r="H54" s="62"/>
      <c r="I54" s="62"/>
      <c r="J54" s="62"/>
      <c r="K54" s="62"/>
      <c r="L54" s="62"/>
      <c r="M54" s="62"/>
      <c r="N54" s="62"/>
      <c r="O54" s="62"/>
      <c r="P54" s="62"/>
      <c r="Q54" s="62"/>
    </row>
    <row r="55" spans="3:17">
      <c r="C55" s="62"/>
    </row>
    <row r="56" spans="3:17">
      <c r="C56" s="62"/>
    </row>
  </sheetData>
  <mergeCells count="12">
    <mergeCell ref="A3:B3"/>
    <mergeCell ref="A4:B4"/>
    <mergeCell ref="C4:H4"/>
    <mergeCell ref="I4:N4"/>
    <mergeCell ref="A6:B6"/>
    <mergeCell ref="B32:D32"/>
    <mergeCell ref="P4:Q4"/>
    <mergeCell ref="A5:B5"/>
    <mergeCell ref="C5:E5"/>
    <mergeCell ref="F5:H5"/>
    <mergeCell ref="I5:K5"/>
    <mergeCell ref="L5:N5"/>
  </mergeCells>
  <pageMargins left="0.7" right="0.7" top="0.75" bottom="0.75" header="0.3" footer="0.3"/>
  <pageSetup paperSize="9" scale="34" orientation="landscape"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sheetPr>
    <tabColor rgb="FF92D050"/>
    <pageSetUpPr fitToPage="1"/>
  </sheetPr>
  <dimension ref="A1:I15"/>
  <sheetViews>
    <sheetView showGridLines="0" workbookViewId="0">
      <selection activeCell="E13" sqref="E13"/>
    </sheetView>
  </sheetViews>
  <sheetFormatPr baseColWidth="10" defaultColWidth="9.28515625" defaultRowHeight="15"/>
  <cols>
    <col min="1" max="1" width="11" customWidth="1"/>
    <col min="2" max="2" width="2.28515625" customWidth="1"/>
    <col min="3" max="3" width="37.28515625" customWidth="1"/>
    <col min="4" max="9" width="21.7109375" customWidth="1"/>
  </cols>
  <sheetData>
    <row r="1" spans="1:9" ht="40.15" customHeight="1">
      <c r="A1" s="64" t="s">
        <v>766</v>
      </c>
      <c r="B1" s="64"/>
      <c r="C1" s="64"/>
      <c r="D1" s="72"/>
      <c r="E1" s="72"/>
      <c r="F1" s="72"/>
      <c r="G1" s="72"/>
      <c r="H1" s="72"/>
      <c r="I1" s="72"/>
    </row>
    <row r="2" spans="1:9" ht="19.149999999999999" customHeight="1">
      <c r="A2" s="172" t="s">
        <v>1</v>
      </c>
      <c r="B2" s="172"/>
      <c r="C2" s="172"/>
      <c r="D2" s="172"/>
      <c r="E2" s="172"/>
      <c r="F2" s="172"/>
      <c r="G2" s="172"/>
      <c r="H2" s="172"/>
      <c r="I2" s="172"/>
    </row>
    <row r="3" spans="1:9" ht="19.149999999999999" customHeight="1">
      <c r="A3" s="103"/>
      <c r="B3" s="104"/>
      <c r="C3" s="105"/>
      <c r="D3" s="97" t="s">
        <v>4</v>
      </c>
      <c r="E3" s="97" t="s">
        <v>5</v>
      </c>
      <c r="F3" s="97" t="s">
        <v>6</v>
      </c>
      <c r="G3" s="97" t="s">
        <v>99</v>
      </c>
      <c r="H3" s="97" t="s">
        <v>100</v>
      </c>
      <c r="I3" s="97" t="s">
        <v>379</v>
      </c>
    </row>
    <row r="4" spans="1:9" ht="19.149999999999999" customHeight="1">
      <c r="A4" s="237"/>
      <c r="B4" s="172"/>
      <c r="C4" s="238"/>
      <c r="D4" s="1098" t="s">
        <v>767</v>
      </c>
      <c r="E4" s="1143"/>
      <c r="F4" s="1143"/>
      <c r="G4" s="1143"/>
      <c r="H4" s="1143"/>
      <c r="I4" s="1099"/>
    </row>
    <row r="5" spans="1:9" ht="40.15" customHeight="1">
      <c r="A5" s="153"/>
      <c r="B5" s="154"/>
      <c r="C5" s="155"/>
      <c r="D5" s="97" t="s">
        <v>768</v>
      </c>
      <c r="E5" s="97" t="s">
        <v>769</v>
      </c>
      <c r="F5" s="97" t="s">
        <v>770</v>
      </c>
      <c r="G5" s="97" t="s">
        <v>771</v>
      </c>
      <c r="H5" s="97" t="s">
        <v>772</v>
      </c>
      <c r="I5" s="97" t="s">
        <v>61</v>
      </c>
    </row>
    <row r="6" spans="1:9" ht="19.149999999999999" customHeight="1">
      <c r="A6" s="97" t="s">
        <v>7</v>
      </c>
      <c r="B6" s="1117" t="s">
        <v>736</v>
      </c>
      <c r="C6" s="1118"/>
      <c r="D6" s="170">
        <v>3839970</v>
      </c>
      <c r="E6" s="170">
        <v>1311396</v>
      </c>
      <c r="F6" s="170">
        <v>2310023</v>
      </c>
      <c r="G6" s="170">
        <v>23144380</v>
      </c>
      <c r="H6" s="170">
        <v>119839</v>
      </c>
      <c r="I6" s="170">
        <v>30725608</v>
      </c>
    </row>
    <row r="7" spans="1:9" ht="19.149999999999999" customHeight="1">
      <c r="A7" s="97" t="s">
        <v>9</v>
      </c>
      <c r="B7" s="1117" t="s">
        <v>751</v>
      </c>
      <c r="C7" s="1118"/>
      <c r="D7" s="170">
        <v>0</v>
      </c>
      <c r="E7" s="170">
        <v>369100</v>
      </c>
      <c r="F7" s="170">
        <v>1633179</v>
      </c>
      <c r="G7" s="170">
        <v>2395016</v>
      </c>
      <c r="H7" s="170">
        <v>0</v>
      </c>
      <c r="I7" s="170">
        <v>4397295</v>
      </c>
    </row>
    <row r="8" spans="1:9" ht="19.149999999999999" customHeight="1">
      <c r="A8" s="97" t="s">
        <v>11</v>
      </c>
      <c r="B8" s="1083" t="s">
        <v>61</v>
      </c>
      <c r="C8" s="1129"/>
      <c r="D8" s="239">
        <v>3839970</v>
      </c>
      <c r="E8" s="239">
        <v>1680497</v>
      </c>
      <c r="F8" s="239">
        <v>3943202</v>
      </c>
      <c r="G8" s="239">
        <v>25539395</v>
      </c>
      <c r="H8" s="239">
        <v>119839</v>
      </c>
      <c r="I8" s="239">
        <v>35122903</v>
      </c>
    </row>
    <row r="11" spans="1:9">
      <c r="C11" t="s">
        <v>1269</v>
      </c>
    </row>
    <row r="12" spans="1:9" ht="66.95" customHeight="1">
      <c r="C12" s="1029" t="s">
        <v>2120</v>
      </c>
      <c r="D12" s="1029"/>
      <c r="E12" s="62"/>
      <c r="F12" s="62"/>
      <c r="G12" s="62"/>
      <c r="H12" s="62"/>
      <c r="I12" s="62"/>
    </row>
    <row r="13" spans="1:9">
      <c r="D13" s="62"/>
      <c r="E13" s="62"/>
      <c r="F13" s="62"/>
      <c r="G13" s="62"/>
      <c r="H13" s="62"/>
      <c r="I13" s="62"/>
    </row>
    <row r="14" spans="1:9">
      <c r="D14" s="62"/>
      <c r="E14" s="62"/>
      <c r="F14" s="62"/>
      <c r="G14" s="62"/>
      <c r="H14" s="62"/>
      <c r="I14" s="62"/>
    </row>
    <row r="15" spans="1:9">
      <c r="D15" s="3"/>
      <c r="E15" s="3"/>
      <c r="F15" s="3"/>
      <c r="G15" s="3"/>
      <c r="H15" s="3"/>
      <c r="I15" s="3"/>
    </row>
  </sheetData>
  <mergeCells count="5">
    <mergeCell ref="C12:D12"/>
    <mergeCell ref="D4:I4"/>
    <mergeCell ref="B6:C6"/>
    <mergeCell ref="B7:C7"/>
    <mergeCell ref="B8:C8"/>
  </mergeCells>
  <pageMargins left="0.7" right="0.7" top="0.75" bottom="0.75" header="0.3" footer="0.3"/>
  <pageSetup paperSize="9" scale="72" orientation="landscape" r:id="rId1"/>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sheetPr>
    <tabColor rgb="FF92D050"/>
    <pageSetUpPr fitToPage="1"/>
  </sheetPr>
  <dimension ref="A1:G16"/>
  <sheetViews>
    <sheetView showGridLines="0" workbookViewId="0">
      <selection activeCell="H13" sqref="H13"/>
    </sheetView>
  </sheetViews>
  <sheetFormatPr baseColWidth="10" defaultColWidth="9.28515625" defaultRowHeight="15"/>
  <cols>
    <col min="1" max="1" width="11" customWidth="1"/>
    <col min="2" max="2" width="2.28515625" customWidth="1"/>
    <col min="3" max="3" width="65.5703125" customWidth="1"/>
    <col min="4" max="4" width="21.7109375" customWidth="1"/>
  </cols>
  <sheetData>
    <row r="1" spans="1:7" ht="40.15" customHeight="1">
      <c r="A1" s="64" t="s">
        <v>1345</v>
      </c>
      <c r="B1" s="64"/>
      <c r="C1" s="64"/>
      <c r="D1" s="72"/>
    </row>
    <row r="2" spans="1:7" ht="19.149999999999999" customHeight="1">
      <c r="A2" t="s">
        <v>1</v>
      </c>
      <c r="B2" s="172"/>
      <c r="C2" s="172"/>
      <c r="D2" s="172"/>
    </row>
    <row r="3" spans="1:7" ht="19.149999999999999" customHeight="1">
      <c r="A3" s="1120"/>
      <c r="B3" s="1121"/>
      <c r="C3" s="1122"/>
      <c r="D3" s="97" t="s">
        <v>4</v>
      </c>
    </row>
    <row r="4" spans="1:7" ht="40.15" customHeight="1">
      <c r="A4" s="1111"/>
      <c r="B4" s="1112"/>
      <c r="C4" s="1113"/>
      <c r="D4" s="97" t="s">
        <v>774</v>
      </c>
    </row>
    <row r="5" spans="1:7" ht="19.149999999999999" customHeight="1">
      <c r="A5" s="101" t="s">
        <v>735</v>
      </c>
      <c r="B5" s="1153" t="s">
        <v>775</v>
      </c>
      <c r="C5" s="1154"/>
      <c r="D5" s="995">
        <v>1332010</v>
      </c>
      <c r="G5" s="62"/>
    </row>
    <row r="6" spans="1:7" ht="19.149999999999999" customHeight="1">
      <c r="A6" s="97" t="s">
        <v>499</v>
      </c>
      <c r="B6" s="1155" t="s">
        <v>776</v>
      </c>
      <c r="C6" s="1156"/>
      <c r="D6" s="995">
        <v>1158313</v>
      </c>
      <c r="G6" s="62"/>
    </row>
    <row r="7" spans="1:7" ht="19.149999999999999" customHeight="1">
      <c r="A7" s="97" t="s">
        <v>738</v>
      </c>
      <c r="B7" s="1155" t="s">
        <v>777</v>
      </c>
      <c r="C7" s="1156"/>
      <c r="D7" s="995">
        <v>-987700</v>
      </c>
      <c r="G7" s="62"/>
    </row>
    <row r="8" spans="1:7" ht="19.149999999999999" customHeight="1">
      <c r="A8" s="97" t="s">
        <v>740</v>
      </c>
      <c r="B8" s="885"/>
      <c r="C8" s="884" t="s">
        <v>778</v>
      </c>
      <c r="D8" s="995">
        <v>-23195</v>
      </c>
      <c r="G8" s="62"/>
    </row>
    <row r="9" spans="1:7" ht="19.149999999999999" customHeight="1">
      <c r="A9" s="97" t="s">
        <v>742</v>
      </c>
      <c r="B9" s="885"/>
      <c r="C9" s="884" t="s">
        <v>779</v>
      </c>
      <c r="D9" s="995">
        <v>-964506</v>
      </c>
      <c r="G9" s="62"/>
    </row>
    <row r="10" spans="1:7" ht="19.149999999999999" customHeight="1">
      <c r="A10" s="101" t="s">
        <v>744</v>
      </c>
      <c r="B10" s="1153" t="s">
        <v>780</v>
      </c>
      <c r="C10" s="1154"/>
      <c r="D10" s="995">
        <v>1502623</v>
      </c>
      <c r="G10" s="62"/>
    </row>
    <row r="12" spans="1:7">
      <c r="C12" t="s">
        <v>1269</v>
      </c>
    </row>
    <row r="13" spans="1:7">
      <c r="C13" s="86"/>
    </row>
    <row r="14" spans="1:7" ht="60">
      <c r="B14" s="364"/>
      <c r="C14" s="86" t="s">
        <v>2054</v>
      </c>
    </row>
    <row r="15" spans="1:7">
      <c r="C15" s="86"/>
    </row>
    <row r="16" spans="1:7">
      <c r="C16" s="86"/>
    </row>
  </sheetData>
  <mergeCells count="6">
    <mergeCell ref="B10:C10"/>
    <mergeCell ref="A3:C3"/>
    <mergeCell ref="A4:C4"/>
    <mergeCell ref="B5:C5"/>
    <mergeCell ref="B6:C6"/>
    <mergeCell ref="B7:C7"/>
  </mergeCells>
  <pageMargins left="0.7" right="0.7" top="0.75" bottom="0.75" header="0.3" footer="0.3"/>
  <pageSetup paperSize="9" orientation="landscape" r:id="rId1"/>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sheetPr>
    <tabColor rgb="FF92D050"/>
    <pageSetUpPr fitToPage="1"/>
  </sheetPr>
  <dimension ref="A1:F45"/>
  <sheetViews>
    <sheetView showGridLines="0" topLeftCell="A15" zoomScale="90" zoomScaleNormal="90" workbookViewId="0">
      <selection activeCell="D15" sqref="D15"/>
    </sheetView>
  </sheetViews>
  <sheetFormatPr baseColWidth="10" defaultColWidth="9.28515625" defaultRowHeight="15"/>
  <cols>
    <col min="1" max="1" width="11" customWidth="1"/>
    <col min="2" max="2" width="2.28515625" customWidth="1"/>
    <col min="3" max="3" width="65.5703125" customWidth="1"/>
    <col min="4" max="6" width="21.7109375" customWidth="1"/>
  </cols>
  <sheetData>
    <row r="1" spans="1:6" ht="40.15" customHeight="1">
      <c r="A1" s="1030" t="s">
        <v>0</v>
      </c>
      <c r="B1" s="1030"/>
      <c r="C1" s="1030"/>
      <c r="D1" s="1"/>
      <c r="E1" s="2"/>
      <c r="F1" s="2"/>
    </row>
    <row r="2" spans="1:6">
      <c r="A2" t="s">
        <v>1</v>
      </c>
      <c r="D2" s="61"/>
      <c r="E2" s="61"/>
      <c r="F2" s="61"/>
    </row>
    <row r="3" spans="1:6" ht="30">
      <c r="A3" s="1031"/>
      <c r="B3" s="1032"/>
      <c r="C3" s="1033"/>
      <c r="D3" s="1036" t="s">
        <v>2</v>
      </c>
      <c r="E3" s="1036"/>
      <c r="F3" s="97" t="s">
        <v>3</v>
      </c>
    </row>
    <row r="4" spans="1:6">
      <c r="A4" s="1037"/>
      <c r="B4" s="1038"/>
      <c r="C4" s="1039"/>
      <c r="D4" s="97" t="s">
        <v>4</v>
      </c>
      <c r="E4" s="97" t="s">
        <v>5</v>
      </c>
      <c r="F4" s="97" t="s">
        <v>6</v>
      </c>
    </row>
    <row r="5" spans="1:6">
      <c r="A5" s="1040"/>
      <c r="B5" s="1041"/>
      <c r="C5" s="1042"/>
      <c r="D5" s="368">
        <v>46022</v>
      </c>
      <c r="E5" s="368">
        <v>45930</v>
      </c>
      <c r="F5" s="368">
        <v>46022</v>
      </c>
    </row>
    <row r="6" spans="1:6" ht="15" customHeight="1">
      <c r="A6" s="841" t="s">
        <v>7</v>
      </c>
      <c r="B6" s="1022" t="s">
        <v>8</v>
      </c>
      <c r="C6" s="1023"/>
      <c r="D6" s="846">
        <v>14663236</v>
      </c>
      <c r="E6" s="846">
        <v>14771831</v>
      </c>
      <c r="F6" s="856">
        <v>1173059</v>
      </c>
    </row>
    <row r="7" spans="1:6">
      <c r="A7" s="841" t="s">
        <v>9</v>
      </c>
      <c r="B7" s="864"/>
      <c r="C7" s="863" t="s">
        <v>10</v>
      </c>
      <c r="D7" s="846">
        <v>14663236</v>
      </c>
      <c r="E7" s="846">
        <v>14771831</v>
      </c>
      <c r="F7" s="856">
        <v>1173059</v>
      </c>
    </row>
    <row r="8" spans="1:6">
      <c r="A8" s="841" t="s">
        <v>11</v>
      </c>
      <c r="B8" s="864"/>
      <c r="C8" s="863" t="s">
        <v>12</v>
      </c>
      <c r="D8" s="846">
        <v>0</v>
      </c>
      <c r="E8" s="846">
        <v>0</v>
      </c>
      <c r="F8" s="856">
        <v>0</v>
      </c>
    </row>
    <row r="9" spans="1:6">
      <c r="A9" s="841" t="s">
        <v>13</v>
      </c>
      <c r="B9" s="864"/>
      <c r="C9" s="863" t="s">
        <v>14</v>
      </c>
      <c r="D9" s="846">
        <v>0</v>
      </c>
      <c r="E9" s="846">
        <v>0</v>
      </c>
      <c r="F9" s="856">
        <v>0</v>
      </c>
    </row>
    <row r="10" spans="1:6" ht="25.5">
      <c r="A10" s="841" t="s">
        <v>15</v>
      </c>
      <c r="B10" s="864"/>
      <c r="C10" s="863" t="s">
        <v>16</v>
      </c>
      <c r="D10" s="846">
        <v>0</v>
      </c>
      <c r="E10" s="846">
        <v>0</v>
      </c>
      <c r="F10" s="856">
        <v>0</v>
      </c>
    </row>
    <row r="11" spans="1:6">
      <c r="A11" s="841" t="s">
        <v>17</v>
      </c>
      <c r="B11" s="864"/>
      <c r="C11" s="863" t="s">
        <v>18</v>
      </c>
      <c r="D11" s="846">
        <v>0</v>
      </c>
      <c r="E11" s="846">
        <v>0</v>
      </c>
      <c r="F11" s="856">
        <v>0</v>
      </c>
    </row>
    <row r="12" spans="1:6" ht="15" customHeight="1">
      <c r="A12" s="841" t="s">
        <v>19</v>
      </c>
      <c r="B12" s="1022" t="s">
        <v>20</v>
      </c>
      <c r="C12" s="1023"/>
      <c r="D12" s="846">
        <v>8347</v>
      </c>
      <c r="E12" s="846">
        <v>5774</v>
      </c>
      <c r="F12" s="856">
        <v>668</v>
      </c>
    </row>
    <row r="13" spans="1:6">
      <c r="A13" s="841" t="s">
        <v>21</v>
      </c>
      <c r="B13" s="864"/>
      <c r="C13" s="863" t="s">
        <v>10</v>
      </c>
      <c r="D13" s="846">
        <v>7720</v>
      </c>
      <c r="E13" s="846">
        <v>5226</v>
      </c>
      <c r="F13" s="856">
        <v>618</v>
      </c>
    </row>
    <row r="14" spans="1:6">
      <c r="A14" s="841" t="s">
        <v>22</v>
      </c>
      <c r="B14" s="864"/>
      <c r="C14" s="863" t="s">
        <v>23</v>
      </c>
      <c r="D14" s="846">
        <v>0</v>
      </c>
      <c r="E14" s="846">
        <v>0</v>
      </c>
      <c r="F14" s="856">
        <v>0</v>
      </c>
    </row>
    <row r="15" spans="1:6">
      <c r="A15" s="841" t="s">
        <v>24</v>
      </c>
      <c r="B15" s="864"/>
      <c r="C15" s="863" t="s">
        <v>25</v>
      </c>
      <c r="D15" s="846">
        <v>627</v>
      </c>
      <c r="E15" s="846">
        <v>548</v>
      </c>
      <c r="F15" s="856">
        <v>50</v>
      </c>
    </row>
    <row r="16" spans="1:6">
      <c r="A16" s="841" t="s">
        <v>26</v>
      </c>
      <c r="B16" s="864"/>
      <c r="C16" s="863" t="s">
        <v>27</v>
      </c>
      <c r="D16" s="856">
        <v>0</v>
      </c>
      <c r="E16" s="856">
        <v>0</v>
      </c>
      <c r="F16" s="856">
        <v>0</v>
      </c>
    </row>
    <row r="17" spans="1:6">
      <c r="A17" s="841" t="s">
        <v>28</v>
      </c>
      <c r="B17" s="1022" t="s">
        <v>1981</v>
      </c>
      <c r="C17" s="1023"/>
      <c r="D17" s="846">
        <v>9555</v>
      </c>
      <c r="E17" s="846">
        <v>9867</v>
      </c>
      <c r="F17" s="856">
        <v>764</v>
      </c>
    </row>
    <row r="18" spans="1:6" ht="15" customHeight="1">
      <c r="A18" s="841" t="s">
        <v>124</v>
      </c>
      <c r="B18" s="862"/>
      <c r="C18" s="863" t="s">
        <v>1982</v>
      </c>
      <c r="D18" s="846">
        <v>0</v>
      </c>
      <c r="E18" s="846">
        <v>0</v>
      </c>
      <c r="F18" s="856">
        <v>0</v>
      </c>
    </row>
    <row r="19" spans="1:6" ht="15" customHeight="1">
      <c r="A19" s="841" t="s">
        <v>1905</v>
      </c>
      <c r="B19" s="864"/>
      <c r="C19" s="863" t="s">
        <v>1983</v>
      </c>
      <c r="D19" s="846">
        <v>9555</v>
      </c>
      <c r="E19" s="846">
        <v>9867</v>
      </c>
      <c r="F19" s="856">
        <v>764</v>
      </c>
    </row>
    <row r="20" spans="1:6" ht="15" customHeight="1">
      <c r="A20" s="841" t="s">
        <v>1906</v>
      </c>
      <c r="B20" s="864"/>
      <c r="C20" s="863" t="s">
        <v>1984</v>
      </c>
      <c r="D20" s="846">
        <v>0</v>
      </c>
      <c r="E20" s="846">
        <v>0</v>
      </c>
      <c r="F20" s="856">
        <v>0</v>
      </c>
    </row>
    <row r="21" spans="1:6" ht="15" customHeight="1">
      <c r="A21" s="841" t="s">
        <v>30</v>
      </c>
      <c r="B21" s="1034" t="s">
        <v>1570</v>
      </c>
      <c r="C21" s="1035"/>
      <c r="D21" s="854"/>
      <c r="E21" s="855"/>
      <c r="F21" s="857"/>
    </row>
    <row r="22" spans="1:6" ht="15" customHeight="1">
      <c r="A22" s="841" t="s">
        <v>31</v>
      </c>
      <c r="B22" s="1034" t="s">
        <v>1570</v>
      </c>
      <c r="C22" s="1035"/>
      <c r="D22" s="854"/>
      <c r="E22" s="855"/>
      <c r="F22" s="857"/>
    </row>
    <row r="23" spans="1:6" ht="15" customHeight="1">
      <c r="A23" s="841" t="s">
        <v>32</v>
      </c>
      <c r="B23" s="1034" t="s">
        <v>1570</v>
      </c>
      <c r="C23" s="1035"/>
      <c r="D23" s="854"/>
      <c r="E23" s="855"/>
      <c r="F23" s="857"/>
    </row>
    <row r="24" spans="1:6" ht="15" customHeight="1">
      <c r="A24" s="841" t="s">
        <v>33</v>
      </c>
      <c r="B24" s="1034" t="s">
        <v>1570</v>
      </c>
      <c r="C24" s="1035"/>
      <c r="D24" s="847"/>
      <c r="E24" s="848"/>
      <c r="F24" s="849"/>
    </row>
    <row r="25" spans="1:6">
      <c r="A25" s="841" t="s">
        <v>34</v>
      </c>
      <c r="B25" s="1022" t="s">
        <v>35</v>
      </c>
      <c r="C25" s="1023"/>
      <c r="D25" s="846">
        <v>0</v>
      </c>
      <c r="E25" s="846">
        <v>0</v>
      </c>
      <c r="F25" s="856">
        <v>0</v>
      </c>
    </row>
    <row r="26" spans="1:6">
      <c r="A26" s="841" t="s">
        <v>36</v>
      </c>
      <c r="B26" s="1022" t="s">
        <v>37</v>
      </c>
      <c r="C26" s="1023"/>
      <c r="D26" s="846">
        <v>0</v>
      </c>
      <c r="E26" s="846">
        <v>0</v>
      </c>
      <c r="F26" s="856">
        <v>0</v>
      </c>
    </row>
    <row r="27" spans="1:6">
      <c r="A27" s="841" t="s">
        <v>38</v>
      </c>
      <c r="B27" s="864"/>
      <c r="C27" s="863" t="s">
        <v>39</v>
      </c>
      <c r="D27" s="850"/>
      <c r="E27" s="846">
        <v>0</v>
      </c>
      <c r="F27" s="865"/>
    </row>
    <row r="28" spans="1:6">
      <c r="A28" s="841" t="s">
        <v>40</v>
      </c>
      <c r="B28" s="864"/>
      <c r="C28" s="863" t="s">
        <v>41</v>
      </c>
      <c r="D28" s="850"/>
      <c r="E28" s="846">
        <v>0</v>
      </c>
      <c r="F28" s="865"/>
    </row>
    <row r="29" spans="1:6" ht="15" customHeight="1">
      <c r="A29" s="841" t="s">
        <v>42</v>
      </c>
      <c r="B29" s="864"/>
      <c r="C29" s="863" t="s">
        <v>43</v>
      </c>
      <c r="D29" s="850"/>
      <c r="E29" s="846">
        <v>0</v>
      </c>
      <c r="F29" s="865"/>
    </row>
    <row r="30" spans="1:6">
      <c r="A30" s="841" t="s">
        <v>44</v>
      </c>
      <c r="B30" s="864"/>
      <c r="C30" s="863" t="s">
        <v>45</v>
      </c>
      <c r="D30" s="850"/>
      <c r="E30" s="846">
        <v>0</v>
      </c>
      <c r="F30" s="865"/>
    </row>
    <row r="31" spans="1:6">
      <c r="A31" s="841" t="s">
        <v>46</v>
      </c>
      <c r="B31" s="1022" t="s">
        <v>47</v>
      </c>
      <c r="C31" s="1023"/>
      <c r="D31" s="846">
        <v>24071</v>
      </c>
      <c r="E31" s="846">
        <v>426438</v>
      </c>
      <c r="F31" s="856">
        <v>1926</v>
      </c>
    </row>
    <row r="32" spans="1:6" ht="15" customHeight="1">
      <c r="A32" s="841" t="s">
        <v>48</v>
      </c>
      <c r="B32" s="864"/>
      <c r="C32" s="863" t="s">
        <v>1985</v>
      </c>
      <c r="D32" s="846"/>
      <c r="E32" s="846"/>
      <c r="F32" s="856"/>
    </row>
    <row r="33" spans="1:6" ht="15" customHeight="1">
      <c r="A33" s="841" t="s">
        <v>1986</v>
      </c>
      <c r="B33" s="862"/>
      <c r="C33" s="863" t="s">
        <v>1987</v>
      </c>
      <c r="D33" s="846">
        <v>24071</v>
      </c>
      <c r="E33" s="846">
        <v>426438</v>
      </c>
      <c r="F33" s="856">
        <v>1926</v>
      </c>
    </row>
    <row r="34" spans="1:6">
      <c r="A34" s="841" t="s">
        <v>49</v>
      </c>
      <c r="B34" s="864"/>
      <c r="C34" s="863" t="s">
        <v>1988</v>
      </c>
      <c r="D34" s="846"/>
      <c r="E34" s="846"/>
      <c r="F34" s="856"/>
    </row>
    <row r="35" spans="1:6">
      <c r="A35" s="841" t="s">
        <v>50</v>
      </c>
      <c r="B35" s="1022" t="s">
        <v>51</v>
      </c>
      <c r="C35" s="1023"/>
      <c r="D35" s="846">
        <v>0</v>
      </c>
      <c r="E35" s="846">
        <v>0</v>
      </c>
      <c r="F35" s="856">
        <v>0</v>
      </c>
    </row>
    <row r="36" spans="1:6">
      <c r="A36" s="841" t="s">
        <v>52</v>
      </c>
      <c r="B36" s="1022" t="s">
        <v>1989</v>
      </c>
      <c r="C36" s="1023"/>
      <c r="D36" s="846">
        <v>0</v>
      </c>
      <c r="E36" s="846">
        <v>0</v>
      </c>
      <c r="F36" s="856">
        <v>0</v>
      </c>
    </row>
    <row r="37" spans="1:6" ht="15" customHeight="1">
      <c r="A37" s="841" t="s">
        <v>54</v>
      </c>
      <c r="B37" s="1022" t="s">
        <v>53</v>
      </c>
      <c r="C37" s="1023"/>
      <c r="D37" s="846">
        <v>1486471</v>
      </c>
      <c r="E37" s="846">
        <v>1459356</v>
      </c>
      <c r="F37" s="856">
        <v>118918</v>
      </c>
    </row>
    <row r="38" spans="1:6" ht="15" customHeight="1">
      <c r="A38" s="841" t="s">
        <v>1990</v>
      </c>
      <c r="B38" s="1022" t="s">
        <v>1991</v>
      </c>
      <c r="C38" s="1022"/>
      <c r="D38" s="846">
        <v>0</v>
      </c>
      <c r="E38" s="846">
        <v>0</v>
      </c>
      <c r="F38" s="856">
        <v>0</v>
      </c>
    </row>
    <row r="39" spans="1:6" ht="27" customHeight="1">
      <c r="A39" s="841" t="s">
        <v>56</v>
      </c>
      <c r="B39" s="1022" t="s">
        <v>55</v>
      </c>
      <c r="C39" s="1023"/>
      <c r="D39" s="846">
        <v>222101</v>
      </c>
      <c r="E39" s="846">
        <v>226129</v>
      </c>
      <c r="F39" s="856">
        <v>17768</v>
      </c>
    </row>
    <row r="40" spans="1:6" ht="15" customHeight="1">
      <c r="A40" s="841" t="s">
        <v>57</v>
      </c>
      <c r="B40" s="1022" t="s">
        <v>1992</v>
      </c>
      <c r="C40" s="1023"/>
      <c r="D40" s="866">
        <v>0</v>
      </c>
      <c r="E40" s="866">
        <v>0</v>
      </c>
      <c r="F40" s="1024"/>
    </row>
    <row r="41" spans="1:6" ht="15" customHeight="1">
      <c r="A41" s="841" t="s">
        <v>58</v>
      </c>
      <c r="B41" s="1022" t="s">
        <v>1993</v>
      </c>
      <c r="C41" s="1023"/>
      <c r="D41" s="846">
        <v>0</v>
      </c>
      <c r="E41" s="846">
        <v>0</v>
      </c>
      <c r="F41" s="1025"/>
    </row>
    <row r="42" spans="1:6" ht="15" customHeight="1">
      <c r="A42" s="841" t="s">
        <v>59</v>
      </c>
      <c r="B42" s="1022" t="s">
        <v>1994</v>
      </c>
      <c r="C42" s="1023"/>
      <c r="D42" s="846">
        <v>0</v>
      </c>
      <c r="E42" s="846">
        <v>0</v>
      </c>
      <c r="F42" s="1026"/>
    </row>
    <row r="43" spans="1:6">
      <c r="A43" s="837" t="s">
        <v>60</v>
      </c>
      <c r="B43" s="1027" t="s">
        <v>61</v>
      </c>
      <c r="C43" s="1028"/>
      <c r="D43" s="856">
        <v>16191680</v>
      </c>
      <c r="E43" s="856">
        <v>16673267</v>
      </c>
      <c r="F43" s="856">
        <v>1295334</v>
      </c>
    </row>
    <row r="45" spans="1:6" ht="58.15" customHeight="1">
      <c r="C45" s="1029"/>
      <c r="D45" s="1029"/>
      <c r="E45" s="3"/>
    </row>
  </sheetData>
  <mergeCells count="26">
    <mergeCell ref="D3:E3"/>
    <mergeCell ref="A4:C4"/>
    <mergeCell ref="A5:C5"/>
    <mergeCell ref="B25:C25"/>
    <mergeCell ref="B26:C26"/>
    <mergeCell ref="B31:C31"/>
    <mergeCell ref="B6:C6"/>
    <mergeCell ref="A1:C1"/>
    <mergeCell ref="A3:C3"/>
    <mergeCell ref="B12:C12"/>
    <mergeCell ref="B21:C21"/>
    <mergeCell ref="B22:C22"/>
    <mergeCell ref="B23:C23"/>
    <mergeCell ref="B24:C24"/>
    <mergeCell ref="B17:C17"/>
    <mergeCell ref="B35:C35"/>
    <mergeCell ref="B36:C36"/>
    <mergeCell ref="F40:F42"/>
    <mergeCell ref="B43:C43"/>
    <mergeCell ref="C45:D45"/>
    <mergeCell ref="B38:C38"/>
    <mergeCell ref="B39:C39"/>
    <mergeCell ref="B40:C40"/>
    <mergeCell ref="B41:C41"/>
    <mergeCell ref="B42:C42"/>
    <mergeCell ref="B37:C37"/>
  </mergeCells>
  <pageMargins left="0.7" right="0.7" top="0.75" bottom="0.75" header="0.3" footer="0.3"/>
  <pageSetup paperSize="9" scale="64" orientation="landscape"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2733-F39D-4A95-8BBC-D1AC6B772EBE}">
  <sheetPr>
    <tabColor rgb="FF92D050"/>
    <pageSetUpPr fitToPage="1"/>
  </sheetPr>
  <dimension ref="A1:E22"/>
  <sheetViews>
    <sheetView showGridLines="0" workbookViewId="0">
      <selection activeCell="D27" sqref="D27"/>
    </sheetView>
  </sheetViews>
  <sheetFormatPr baseColWidth="10" defaultRowHeight="15"/>
  <cols>
    <col min="3" max="3" width="60.85546875" customWidth="1"/>
    <col min="4" max="5" width="16.28515625" customWidth="1"/>
  </cols>
  <sheetData>
    <row r="1" spans="1:5">
      <c r="A1" s="1159" t="s">
        <v>2044</v>
      </c>
      <c r="B1" s="1159"/>
      <c r="C1" s="1159"/>
    </row>
    <row r="3" spans="1:5">
      <c r="A3" t="s">
        <v>2045</v>
      </c>
    </row>
    <row r="5" spans="1:5" s="86" customFormat="1" ht="38.25">
      <c r="A5"/>
      <c r="B5"/>
      <c r="C5"/>
      <c r="D5" s="943" t="s">
        <v>774</v>
      </c>
      <c r="E5" s="943" t="s">
        <v>2046</v>
      </c>
    </row>
    <row r="6" spans="1:5">
      <c r="A6" s="948" t="s">
        <v>735</v>
      </c>
      <c r="B6" s="1157" t="s">
        <v>775</v>
      </c>
      <c r="C6" s="1158"/>
      <c r="D6" s="891">
        <v>1332010</v>
      </c>
      <c r="E6" s="962"/>
    </row>
    <row r="7" spans="1:5">
      <c r="A7" s="939" t="s">
        <v>499</v>
      </c>
      <c r="B7" s="1160" t="s">
        <v>776</v>
      </c>
      <c r="C7" s="1161"/>
      <c r="D7" s="891">
        <v>1158313</v>
      </c>
      <c r="E7" s="962"/>
    </row>
    <row r="8" spans="1:5">
      <c r="A8" s="939" t="s">
        <v>738</v>
      </c>
      <c r="B8" s="1160" t="s">
        <v>777</v>
      </c>
      <c r="C8" s="1161"/>
      <c r="D8" s="891">
        <v>-987700</v>
      </c>
      <c r="E8" s="962"/>
    </row>
    <row r="9" spans="1:5">
      <c r="A9" s="939" t="s">
        <v>740</v>
      </c>
      <c r="B9" s="961"/>
      <c r="C9" s="890" t="s">
        <v>2047</v>
      </c>
      <c r="D9" s="891">
        <v>-40904</v>
      </c>
      <c r="E9" s="962"/>
    </row>
    <row r="10" spans="1:5">
      <c r="A10" s="939" t="s">
        <v>742</v>
      </c>
      <c r="B10" s="961"/>
      <c r="C10" s="890" t="s">
        <v>2048</v>
      </c>
      <c r="D10" s="891">
        <v>-736210</v>
      </c>
      <c r="E10" s="962"/>
    </row>
    <row r="11" spans="1:5">
      <c r="A11" s="939" t="s">
        <v>744</v>
      </c>
      <c r="B11" s="961"/>
      <c r="C11" s="890" t="s">
        <v>2049</v>
      </c>
      <c r="D11" s="891">
        <v>-145806</v>
      </c>
      <c r="E11" s="891">
        <v>145806</v>
      </c>
    </row>
    <row r="12" spans="1:5">
      <c r="A12" s="939" t="s">
        <v>746</v>
      </c>
      <c r="B12" s="961"/>
      <c r="C12" s="890" t="s">
        <v>2050</v>
      </c>
      <c r="D12" s="891">
        <v>0</v>
      </c>
      <c r="E12" s="891">
        <v>0</v>
      </c>
    </row>
    <row r="13" spans="1:5">
      <c r="A13" s="939" t="s">
        <v>748</v>
      </c>
      <c r="B13" s="961"/>
      <c r="C13" s="890" t="s">
        <v>2051</v>
      </c>
      <c r="D13" s="891">
        <v>0</v>
      </c>
      <c r="E13" s="891">
        <v>0</v>
      </c>
    </row>
    <row r="14" spans="1:5">
      <c r="A14" s="939" t="s">
        <v>750</v>
      </c>
      <c r="B14" s="961"/>
      <c r="C14" s="890" t="s">
        <v>2052</v>
      </c>
      <c r="D14" s="891">
        <v>0</v>
      </c>
      <c r="E14" s="891">
        <v>0</v>
      </c>
    </row>
    <row r="15" spans="1:5">
      <c r="A15" s="939" t="s">
        <v>752</v>
      </c>
      <c r="B15" s="961"/>
      <c r="C15" s="890" t="s">
        <v>778</v>
      </c>
      <c r="D15" s="891">
        <v>-23195</v>
      </c>
      <c r="E15" s="962"/>
    </row>
    <row r="16" spans="1:5">
      <c r="A16" s="939" t="s">
        <v>753</v>
      </c>
      <c r="B16" s="961"/>
      <c r="C16" s="890" t="s">
        <v>779</v>
      </c>
      <c r="D16" s="891">
        <v>-41586</v>
      </c>
      <c r="E16" s="962"/>
    </row>
    <row r="17" spans="1:5">
      <c r="A17" s="939" t="s">
        <v>754</v>
      </c>
      <c r="B17" s="961"/>
      <c r="C17" s="890" t="s">
        <v>2053</v>
      </c>
      <c r="D17" s="891">
        <v>0</v>
      </c>
      <c r="E17" s="962"/>
    </row>
    <row r="18" spans="1:5">
      <c r="A18" s="948" t="s">
        <v>755</v>
      </c>
      <c r="B18" s="1157" t="s">
        <v>780</v>
      </c>
      <c r="C18" s="1158"/>
      <c r="D18" s="891">
        <v>1502623</v>
      </c>
      <c r="E18" s="962"/>
    </row>
    <row r="21" spans="1:5">
      <c r="C21" t="s">
        <v>1269</v>
      </c>
    </row>
    <row r="22" spans="1:5" ht="33.950000000000003" customHeight="1">
      <c r="C22" s="86" t="s">
        <v>2146</v>
      </c>
    </row>
  </sheetData>
  <mergeCells count="5">
    <mergeCell ref="B18:C18"/>
    <mergeCell ref="A1:C1"/>
    <mergeCell ref="B6:C6"/>
    <mergeCell ref="B7:C7"/>
    <mergeCell ref="B8:C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sheetPr>
    <tabColor rgb="FF92D050"/>
    <pageSetUpPr fitToPage="1"/>
  </sheetPr>
  <dimension ref="A1:K35"/>
  <sheetViews>
    <sheetView showGridLines="0" zoomScale="85" zoomScaleNormal="85" workbookViewId="0">
      <selection activeCell="K12" sqref="K12"/>
    </sheetView>
  </sheetViews>
  <sheetFormatPr baseColWidth="10" defaultColWidth="9.28515625" defaultRowHeight="15"/>
  <cols>
    <col min="1" max="1" width="11" customWidth="1"/>
    <col min="2" max="2" width="2.28515625" customWidth="1"/>
    <col min="3" max="3" width="43.7109375" customWidth="1"/>
    <col min="4" max="11" width="21.7109375" customWidth="1"/>
  </cols>
  <sheetData>
    <row r="1" spans="1:11" ht="39" customHeight="1">
      <c r="A1" s="64" t="s">
        <v>1346</v>
      </c>
      <c r="B1" s="64"/>
      <c r="C1" s="64"/>
      <c r="D1" s="72"/>
      <c r="E1" s="72"/>
      <c r="F1" s="72"/>
      <c r="G1" s="72"/>
    </row>
    <row r="2" spans="1:11" ht="20.100000000000001" customHeight="1">
      <c r="A2" t="s">
        <v>1</v>
      </c>
      <c r="B2" s="1109"/>
      <c r="C2" s="1109"/>
      <c r="F2" s="172"/>
      <c r="J2" s="172"/>
      <c r="K2" s="172"/>
    </row>
    <row r="3" spans="1:11" ht="20.100000000000001" customHeight="1">
      <c r="A3" s="1149"/>
      <c r="B3" s="1162"/>
      <c r="C3" s="1150"/>
      <c r="D3" s="97" t="s">
        <v>4</v>
      </c>
      <c r="E3" s="97" t="s">
        <v>5</v>
      </c>
      <c r="F3" s="97" t="s">
        <v>6</v>
      </c>
      <c r="G3" s="97" t="s">
        <v>99</v>
      </c>
      <c r="H3" s="97" t="s">
        <v>100</v>
      </c>
      <c r="I3" s="97" t="s">
        <v>379</v>
      </c>
      <c r="J3" s="97" t="s">
        <v>380</v>
      </c>
      <c r="K3" s="97" t="s">
        <v>381</v>
      </c>
    </row>
    <row r="4" spans="1:11" ht="60" customHeight="1">
      <c r="A4" s="1147"/>
      <c r="B4" s="1163"/>
      <c r="C4" s="1148"/>
      <c r="D4" s="1098" t="s">
        <v>782</v>
      </c>
      <c r="E4" s="1143"/>
      <c r="F4" s="1143"/>
      <c r="G4" s="1099"/>
      <c r="H4" s="1098" t="s">
        <v>721</v>
      </c>
      <c r="I4" s="1099"/>
      <c r="J4" s="1094" t="s">
        <v>783</v>
      </c>
      <c r="K4" s="1036"/>
    </row>
    <row r="5" spans="1:11" ht="105.75" customHeight="1">
      <c r="A5" s="1147"/>
      <c r="B5" s="1163"/>
      <c r="C5" s="1148"/>
      <c r="D5" s="190" t="s">
        <v>784</v>
      </c>
      <c r="E5" s="1038" t="s">
        <v>785</v>
      </c>
      <c r="F5" s="1038"/>
      <c r="G5" s="1038"/>
      <c r="H5" s="190" t="s">
        <v>786</v>
      </c>
      <c r="I5" s="190" t="s">
        <v>787</v>
      </c>
      <c r="J5" s="247"/>
      <c r="K5" s="209" t="s">
        <v>788</v>
      </c>
    </row>
    <row r="6" spans="1:11" ht="20.100000000000001" customHeight="1">
      <c r="A6" s="1151"/>
      <c r="B6" s="1140"/>
      <c r="C6" s="1152"/>
      <c r="D6" s="213"/>
      <c r="E6" s="145"/>
      <c r="F6" s="97" t="s">
        <v>789</v>
      </c>
      <c r="G6" s="99" t="s">
        <v>790</v>
      </c>
      <c r="H6" s="213"/>
      <c r="I6" s="213"/>
      <c r="J6" s="173"/>
      <c r="K6" s="213"/>
    </row>
    <row r="7" spans="1:11" ht="29.1" customHeight="1">
      <c r="A7" s="97" t="s">
        <v>733</v>
      </c>
      <c r="B7" s="1117" t="s">
        <v>734</v>
      </c>
      <c r="C7" s="1118"/>
      <c r="D7" s="170">
        <v>0</v>
      </c>
      <c r="E7" s="170">
        <v>0</v>
      </c>
      <c r="F7" s="170">
        <v>0</v>
      </c>
      <c r="G7" s="170">
        <v>0</v>
      </c>
      <c r="H7" s="170">
        <v>0</v>
      </c>
      <c r="I7" s="170">
        <v>0</v>
      </c>
      <c r="J7" s="170">
        <v>0</v>
      </c>
      <c r="K7" s="170">
        <v>0</v>
      </c>
    </row>
    <row r="8" spans="1:11" ht="20.100000000000001" customHeight="1">
      <c r="A8" s="97" t="s">
        <v>735</v>
      </c>
      <c r="B8" s="1117" t="s">
        <v>736</v>
      </c>
      <c r="C8" s="1118"/>
      <c r="D8" s="170">
        <v>621853</v>
      </c>
      <c r="E8" s="170">
        <v>714147</v>
      </c>
      <c r="F8" s="170">
        <v>714147</v>
      </c>
      <c r="G8" s="170">
        <v>697278</v>
      </c>
      <c r="H8" s="170">
        <v>-27391</v>
      </c>
      <c r="I8" s="170">
        <v>-220422</v>
      </c>
      <c r="J8" s="170">
        <v>964524</v>
      </c>
      <c r="K8" s="170">
        <v>448367</v>
      </c>
    </row>
    <row r="9" spans="1:11" ht="20.100000000000001" customHeight="1">
      <c r="A9" s="97" t="s">
        <v>499</v>
      </c>
      <c r="B9" s="149" t="s">
        <v>791</v>
      </c>
      <c r="C9" s="150" t="s">
        <v>737</v>
      </c>
      <c r="D9" s="170">
        <v>0</v>
      </c>
      <c r="E9" s="170">
        <v>0</v>
      </c>
      <c r="F9" s="170">
        <v>0</v>
      </c>
      <c r="G9" s="170">
        <v>0</v>
      </c>
      <c r="H9" s="170">
        <v>0</v>
      </c>
      <c r="I9" s="170">
        <v>0</v>
      </c>
      <c r="J9" s="170">
        <v>0</v>
      </c>
      <c r="K9" s="170">
        <v>0</v>
      </c>
    </row>
    <row r="10" spans="1:11" ht="20.100000000000001" customHeight="1">
      <c r="A10" s="97" t="s">
        <v>738</v>
      </c>
      <c r="B10" s="149" t="s">
        <v>791</v>
      </c>
      <c r="C10" s="150" t="s">
        <v>739</v>
      </c>
      <c r="D10" s="170">
        <v>0</v>
      </c>
      <c r="E10" s="170">
        <v>0</v>
      </c>
      <c r="F10" s="170">
        <v>0</v>
      </c>
      <c r="G10" s="170">
        <v>0</v>
      </c>
      <c r="H10" s="170">
        <v>0</v>
      </c>
      <c r="I10" s="170">
        <v>0</v>
      </c>
      <c r="J10" s="170">
        <v>0</v>
      </c>
      <c r="K10" s="170">
        <v>0</v>
      </c>
    </row>
    <row r="11" spans="1:11" ht="20.100000000000001" customHeight="1">
      <c r="A11" s="97" t="s">
        <v>740</v>
      </c>
      <c r="B11" s="149" t="s">
        <v>791</v>
      </c>
      <c r="C11" s="150" t="s">
        <v>741</v>
      </c>
      <c r="D11" s="170">
        <v>0</v>
      </c>
      <c r="E11" s="170">
        <v>0</v>
      </c>
      <c r="F11" s="170">
        <v>0</v>
      </c>
      <c r="G11" s="170">
        <v>0</v>
      </c>
      <c r="H11" s="170">
        <v>0</v>
      </c>
      <c r="I11" s="170">
        <v>0</v>
      </c>
      <c r="J11" s="170">
        <v>0</v>
      </c>
      <c r="K11" s="170">
        <v>0</v>
      </c>
    </row>
    <row r="12" spans="1:11" ht="20.100000000000001" customHeight="1">
      <c r="A12" s="97" t="s">
        <v>742</v>
      </c>
      <c r="B12" s="149" t="s">
        <v>791</v>
      </c>
      <c r="C12" s="150" t="s">
        <v>743</v>
      </c>
      <c r="D12" s="170">
        <v>3993</v>
      </c>
      <c r="E12" s="170">
        <v>1659</v>
      </c>
      <c r="F12" s="170">
        <v>1659</v>
      </c>
      <c r="G12" s="170">
        <v>1659</v>
      </c>
      <c r="H12" s="170">
        <v>-189</v>
      </c>
      <c r="I12" s="170">
        <v>-185</v>
      </c>
      <c r="J12" s="170">
        <v>3350</v>
      </c>
      <c r="K12" s="170">
        <v>1198</v>
      </c>
    </row>
    <row r="13" spans="1:11" ht="20.100000000000001" customHeight="1">
      <c r="A13" s="97" t="s">
        <v>744</v>
      </c>
      <c r="B13" s="149" t="s">
        <v>791</v>
      </c>
      <c r="C13" s="150" t="s">
        <v>745</v>
      </c>
      <c r="D13" s="170">
        <v>438291</v>
      </c>
      <c r="E13" s="170">
        <v>579397</v>
      </c>
      <c r="F13" s="170">
        <v>579397</v>
      </c>
      <c r="G13" s="170">
        <v>565725</v>
      </c>
      <c r="H13" s="170">
        <v>-19264</v>
      </c>
      <c r="I13" s="170">
        <v>-191527</v>
      </c>
      <c r="J13" s="170">
        <v>710787</v>
      </c>
      <c r="K13" s="170">
        <v>349604</v>
      </c>
    </row>
    <row r="14" spans="1:11" ht="20.100000000000001" customHeight="1">
      <c r="A14" s="97" t="s">
        <v>746</v>
      </c>
      <c r="B14" s="149" t="s">
        <v>791</v>
      </c>
      <c r="C14" s="150" t="s">
        <v>749</v>
      </c>
      <c r="D14" s="170">
        <v>179569</v>
      </c>
      <c r="E14" s="170">
        <v>133091</v>
      </c>
      <c r="F14" s="170">
        <v>133091</v>
      </c>
      <c r="G14" s="170">
        <v>129893</v>
      </c>
      <c r="H14" s="170">
        <v>-7939</v>
      </c>
      <c r="I14" s="170">
        <v>-28710</v>
      </c>
      <c r="J14" s="170">
        <v>250387</v>
      </c>
      <c r="K14" s="170">
        <v>97565</v>
      </c>
    </row>
    <row r="15" spans="1:11" ht="20.100000000000001" customHeight="1">
      <c r="A15" s="97" t="s">
        <v>748</v>
      </c>
      <c r="B15" s="1117" t="s">
        <v>751</v>
      </c>
      <c r="C15" s="1118"/>
      <c r="D15" s="170">
        <v>0</v>
      </c>
      <c r="E15" s="170">
        <v>0</v>
      </c>
      <c r="F15" s="170">
        <v>0</v>
      </c>
      <c r="G15" s="170">
        <v>0</v>
      </c>
      <c r="H15" s="170">
        <v>0</v>
      </c>
      <c r="I15" s="170">
        <v>0</v>
      </c>
      <c r="J15" s="170">
        <v>0</v>
      </c>
      <c r="K15" s="170">
        <v>0</v>
      </c>
    </row>
    <row r="16" spans="1:11" ht="20.100000000000001" customHeight="1">
      <c r="A16" s="97" t="s">
        <v>750</v>
      </c>
      <c r="B16" s="1117" t="s">
        <v>792</v>
      </c>
      <c r="C16" s="1118"/>
      <c r="D16" s="170">
        <v>25008</v>
      </c>
      <c r="E16" s="170">
        <v>17770</v>
      </c>
      <c r="F16" s="170">
        <v>17770</v>
      </c>
      <c r="G16" s="170">
        <v>17770</v>
      </c>
      <c r="H16" s="170">
        <v>457</v>
      </c>
      <c r="I16" s="170">
        <v>2361</v>
      </c>
      <c r="J16" s="170">
        <v>1</v>
      </c>
      <c r="K16" s="170">
        <v>0</v>
      </c>
    </row>
    <row r="17" spans="1:11" ht="20.100000000000001" customHeight="1">
      <c r="A17" s="101" t="s">
        <v>752</v>
      </c>
      <c r="B17" s="1164" t="s">
        <v>61</v>
      </c>
      <c r="C17" s="1165"/>
      <c r="D17" s="170">
        <v>646861</v>
      </c>
      <c r="E17" s="170">
        <v>731917</v>
      </c>
      <c r="F17" s="170">
        <v>731917</v>
      </c>
      <c r="G17" s="170">
        <v>715048</v>
      </c>
      <c r="H17" s="170">
        <v>-27848</v>
      </c>
      <c r="I17" s="170">
        <v>-222783</v>
      </c>
      <c r="J17" s="170">
        <v>964524</v>
      </c>
      <c r="K17" s="170">
        <v>448367</v>
      </c>
    </row>
    <row r="18" spans="1:11" ht="13.5" customHeight="1"/>
    <row r="19" spans="1:11" ht="65.099999999999994" customHeight="1">
      <c r="C19" s="1029"/>
      <c r="D19" s="1029"/>
      <c r="E19" s="1029"/>
    </row>
    <row r="22" spans="1:11">
      <c r="D22" s="62"/>
      <c r="E22" s="62"/>
      <c r="F22" s="62"/>
      <c r="G22" s="62"/>
      <c r="H22" s="62"/>
      <c r="I22" s="62"/>
      <c r="J22" s="62"/>
      <c r="K22" s="62"/>
    </row>
    <row r="23" spans="1:11">
      <c r="D23" s="62"/>
      <c r="E23" s="62"/>
      <c r="F23" s="62"/>
      <c r="G23" s="62"/>
      <c r="H23" s="62"/>
      <c r="I23" s="62"/>
      <c r="J23" s="62"/>
      <c r="K23" s="62"/>
    </row>
    <row r="24" spans="1:11">
      <c r="D24" s="62"/>
      <c r="E24" s="62"/>
      <c r="F24" s="62"/>
      <c r="G24" s="62"/>
      <c r="H24" s="62"/>
      <c r="I24" s="62"/>
      <c r="J24" s="62"/>
      <c r="K24" s="62"/>
    </row>
    <row r="25" spans="1:11">
      <c r="D25" s="62"/>
      <c r="E25" s="62"/>
      <c r="F25" s="62"/>
      <c r="G25" s="62"/>
      <c r="H25" s="62"/>
      <c r="I25" s="62"/>
      <c r="J25" s="62"/>
      <c r="K25" s="62"/>
    </row>
    <row r="26" spans="1:11">
      <c r="D26" s="62"/>
      <c r="E26" s="62"/>
      <c r="F26" s="62"/>
      <c r="G26" s="62"/>
      <c r="H26" s="62"/>
      <c r="I26" s="62"/>
      <c r="J26" s="62"/>
      <c r="K26" s="62"/>
    </row>
    <row r="27" spans="1:11">
      <c r="D27" s="62"/>
      <c r="E27" s="62"/>
      <c r="F27" s="62"/>
      <c r="G27" s="62"/>
      <c r="H27" s="62"/>
      <c r="I27" s="62"/>
      <c r="J27" s="62"/>
      <c r="K27" s="62"/>
    </row>
    <row r="28" spans="1:11">
      <c r="D28" s="62"/>
      <c r="E28" s="62"/>
      <c r="F28" s="62"/>
      <c r="G28" s="62"/>
      <c r="H28" s="62"/>
      <c r="I28" s="62"/>
      <c r="J28" s="62"/>
      <c r="K28" s="62"/>
    </row>
    <row r="29" spans="1:11">
      <c r="D29" s="62"/>
      <c r="E29" s="62"/>
      <c r="F29" s="62"/>
      <c r="G29" s="62"/>
      <c r="H29" s="62"/>
      <c r="I29" s="62"/>
      <c r="J29" s="62"/>
      <c r="K29" s="62"/>
    </row>
    <row r="30" spans="1:11">
      <c r="D30" s="62"/>
      <c r="E30" s="62"/>
      <c r="F30" s="62"/>
      <c r="G30" s="62"/>
      <c r="H30" s="62"/>
      <c r="I30" s="62"/>
      <c r="J30" s="62"/>
      <c r="K30" s="62"/>
    </row>
    <row r="31" spans="1:11">
      <c r="D31" s="62"/>
      <c r="E31" s="62"/>
      <c r="F31" s="62"/>
      <c r="G31" s="62"/>
      <c r="H31" s="62"/>
      <c r="I31" s="62"/>
      <c r="J31" s="62"/>
      <c r="K31" s="62"/>
    </row>
    <row r="32" spans="1:11">
      <c r="D32" s="62"/>
      <c r="E32" s="62"/>
      <c r="F32" s="62"/>
      <c r="G32" s="62"/>
      <c r="H32" s="62"/>
      <c r="I32" s="62"/>
      <c r="J32" s="62"/>
      <c r="K32" s="62"/>
    </row>
    <row r="33" spans="4:4">
      <c r="D33" s="62"/>
    </row>
    <row r="34" spans="4:4">
      <c r="D34" s="62"/>
    </row>
    <row r="35" spans="4:4">
      <c r="D35" s="62"/>
    </row>
  </sheetData>
  <mergeCells count="15">
    <mergeCell ref="C19:E19"/>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pageSetup paperSize="9" scale="56" orientation="landscape" r:id="rId1"/>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B0F5E-9FBB-4D66-B0E8-1D5431B292D8}">
  <sheetPr>
    <tabColor rgb="FF92D050"/>
    <pageSetUpPr fitToPage="1"/>
  </sheetPr>
  <dimension ref="A1:G7"/>
  <sheetViews>
    <sheetView showGridLines="0" workbookViewId="0">
      <selection activeCell="H14" sqref="H14"/>
    </sheetView>
  </sheetViews>
  <sheetFormatPr baseColWidth="10" defaultRowHeight="15"/>
  <cols>
    <col min="2" max="2" width="65.7109375" style="86" customWidth="1"/>
    <col min="3" max="3" width="36.28515625" customWidth="1"/>
  </cols>
  <sheetData>
    <row r="1" spans="1:7" ht="39" customHeight="1">
      <c r="A1" s="64" t="s">
        <v>1997</v>
      </c>
      <c r="B1" s="64"/>
      <c r="C1" s="64"/>
      <c r="D1" s="72"/>
      <c r="E1" s="72"/>
      <c r="F1" s="72"/>
      <c r="G1" s="72"/>
    </row>
    <row r="3" spans="1:7">
      <c r="A3" t="s">
        <v>1</v>
      </c>
    </row>
    <row r="4" spans="1:7">
      <c r="A4" s="1166"/>
      <c r="B4" s="1167"/>
      <c r="C4" s="886" t="s">
        <v>336</v>
      </c>
    </row>
    <row r="5" spans="1:7">
      <c r="A5" s="1168"/>
      <c r="B5" s="1169"/>
      <c r="C5" s="886" t="s">
        <v>1998</v>
      </c>
    </row>
    <row r="6" spans="1:7">
      <c r="A6" s="886" t="s">
        <v>735</v>
      </c>
      <c r="B6" s="887" t="s">
        <v>1999</v>
      </c>
      <c r="C6" s="888">
        <v>12567</v>
      </c>
    </row>
    <row r="7" spans="1:7" ht="25.5">
      <c r="A7" s="886" t="s">
        <v>499</v>
      </c>
      <c r="B7" s="887" t="s">
        <v>2000</v>
      </c>
      <c r="C7" s="888">
        <v>0</v>
      </c>
    </row>
  </sheetData>
  <mergeCells count="2">
    <mergeCell ref="A4:B4"/>
    <mergeCell ref="A5:B5"/>
  </mergeCells>
  <pageMargins left="0.7" right="0.7" top="0.78740157499999996" bottom="0.78740157499999996" header="0.3" footer="0.3"/>
  <pageSetup paperSize="9" scale="8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sheetPr>
    <tabColor rgb="FF92D050"/>
    <pageSetUpPr fitToPage="1"/>
  </sheetPr>
  <dimension ref="A1:P56"/>
  <sheetViews>
    <sheetView showGridLines="0" topLeftCell="A13" zoomScale="90" zoomScaleNormal="90" workbookViewId="0">
      <selection activeCell="D3" sqref="D3"/>
    </sheetView>
  </sheetViews>
  <sheetFormatPr baseColWidth="10" defaultColWidth="10.7109375" defaultRowHeight="15"/>
  <cols>
    <col min="1" max="1" width="8.42578125" customWidth="1"/>
    <col min="2" max="2" width="10.42578125" customWidth="1"/>
    <col min="3" max="3" width="11.5703125" customWidth="1"/>
    <col min="4" max="4" width="29.28515625" customWidth="1"/>
    <col min="5" max="8" width="15" customWidth="1"/>
    <col min="9" max="9" width="19.5703125" customWidth="1"/>
    <col min="10" max="16" width="15" customWidth="1"/>
  </cols>
  <sheetData>
    <row r="1" spans="1:16" ht="50.65" customHeight="1">
      <c r="A1" s="1119" t="s">
        <v>1347</v>
      </c>
      <c r="B1" s="1119"/>
      <c r="C1" s="1119"/>
      <c r="D1" s="1119"/>
      <c r="E1" s="1119"/>
      <c r="F1" s="1119"/>
    </row>
    <row r="2" spans="1:16" s="21" customFormat="1" ht="12">
      <c r="A2" s="75"/>
    </row>
    <row r="3" spans="1:16" s="63" customFormat="1"/>
    <row r="4" spans="1:16" s="63" customFormat="1">
      <c r="A4" s="889" t="s">
        <v>1</v>
      </c>
    </row>
    <row r="5" spans="1:16" s="63" customFormat="1" ht="23.65" customHeight="1">
      <c r="A5" s="1172"/>
      <c r="B5" s="1173"/>
      <c r="C5" s="1173"/>
      <c r="D5" s="1174"/>
      <c r="E5" s="249" t="s">
        <v>4</v>
      </c>
      <c r="F5" s="249" t="s">
        <v>5</v>
      </c>
      <c r="G5" s="249" t="s">
        <v>6</v>
      </c>
      <c r="H5" s="249" t="s">
        <v>99</v>
      </c>
      <c r="I5" s="249" t="s">
        <v>100</v>
      </c>
      <c r="J5" s="249" t="s">
        <v>379</v>
      </c>
      <c r="K5" s="249" t="s">
        <v>380</v>
      </c>
      <c r="L5" s="249" t="s">
        <v>381</v>
      </c>
      <c r="M5" s="249" t="s">
        <v>382</v>
      </c>
      <c r="N5" s="249" t="s">
        <v>383</v>
      </c>
      <c r="O5" s="249" t="s">
        <v>384</v>
      </c>
      <c r="P5" s="249" t="s">
        <v>385</v>
      </c>
    </row>
    <row r="6" spans="1:16" s="63" customFormat="1" ht="21.6" customHeight="1">
      <c r="A6" s="1175"/>
      <c r="B6" s="1176"/>
      <c r="C6" s="1176"/>
      <c r="D6" s="1177"/>
      <c r="E6" s="1178" t="s">
        <v>720</v>
      </c>
      <c r="F6" s="1178"/>
      <c r="G6" s="1178"/>
      <c r="H6" s="1178"/>
      <c r="I6" s="1178"/>
      <c r="J6" s="1178"/>
      <c r="K6" s="1178"/>
      <c r="L6" s="1178"/>
      <c r="M6" s="1178"/>
      <c r="N6" s="1178"/>
      <c r="O6" s="1178"/>
      <c r="P6" s="1178"/>
    </row>
    <row r="7" spans="1:16" s="63" customFormat="1" ht="28.15" customHeight="1">
      <c r="A7" s="1175"/>
      <c r="B7" s="1176"/>
      <c r="C7" s="1176"/>
      <c r="D7" s="1177"/>
      <c r="E7" s="1179" t="s">
        <v>723</v>
      </c>
      <c r="F7" s="1178"/>
      <c r="G7" s="1178"/>
      <c r="H7" s="1179" t="s">
        <v>724</v>
      </c>
      <c r="I7" s="1179"/>
      <c r="J7" s="1179"/>
      <c r="K7" s="1179"/>
      <c r="L7" s="1179"/>
      <c r="M7" s="1179"/>
      <c r="N7" s="1179"/>
      <c r="O7" s="1179"/>
      <c r="P7" s="1179"/>
    </row>
    <row r="8" spans="1:16" s="63" customFormat="1" ht="90">
      <c r="A8" s="1180"/>
      <c r="B8" s="1181"/>
      <c r="C8" s="1181"/>
      <c r="D8" s="1182"/>
      <c r="E8" s="250"/>
      <c r="F8" s="251" t="s">
        <v>1079</v>
      </c>
      <c r="G8" s="251" t="s">
        <v>1080</v>
      </c>
      <c r="H8" s="252"/>
      <c r="I8" s="251" t="s">
        <v>1081</v>
      </c>
      <c r="J8" s="251" t="s">
        <v>1082</v>
      </c>
      <c r="K8" s="251" t="s">
        <v>1083</v>
      </c>
      <c r="L8" s="251" t="s">
        <v>1084</v>
      </c>
      <c r="M8" s="251" t="s">
        <v>1085</v>
      </c>
      <c r="N8" s="251" t="s">
        <v>1086</v>
      </c>
      <c r="O8" s="251" t="s">
        <v>1087</v>
      </c>
      <c r="P8" s="251" t="s">
        <v>789</v>
      </c>
    </row>
    <row r="9" spans="1:16" s="63" customFormat="1" ht="14.65" customHeight="1">
      <c r="A9" s="249" t="s">
        <v>733</v>
      </c>
      <c r="B9" s="1183" t="s">
        <v>734</v>
      </c>
      <c r="C9" s="1160"/>
      <c r="D9" s="1161"/>
      <c r="E9" s="891">
        <v>3623753</v>
      </c>
      <c r="F9" s="891">
        <v>3623753</v>
      </c>
      <c r="G9" s="891">
        <v>0</v>
      </c>
      <c r="H9" s="891">
        <v>0</v>
      </c>
      <c r="I9" s="891">
        <v>0</v>
      </c>
      <c r="J9" s="891">
        <v>0</v>
      </c>
      <c r="K9" s="891">
        <v>0</v>
      </c>
      <c r="L9" s="891">
        <v>0</v>
      </c>
      <c r="M9" s="891">
        <v>0</v>
      </c>
      <c r="N9" s="891">
        <v>0</v>
      </c>
      <c r="O9" s="891">
        <v>0</v>
      </c>
      <c r="P9" s="891">
        <v>0</v>
      </c>
    </row>
    <row r="10" spans="1:16" s="63" customFormat="1" ht="14.65" customHeight="1">
      <c r="A10" s="249" t="s">
        <v>735</v>
      </c>
      <c r="B10" s="1183" t="s">
        <v>736</v>
      </c>
      <c r="C10" s="1160"/>
      <c r="D10" s="1161"/>
      <c r="E10" s="891">
        <v>22802648</v>
      </c>
      <c r="F10" s="891">
        <v>22729724</v>
      </c>
      <c r="G10" s="891">
        <v>72925</v>
      </c>
      <c r="H10" s="891">
        <v>1502623</v>
      </c>
      <c r="I10" s="891">
        <v>852178</v>
      </c>
      <c r="J10" s="891">
        <v>138115</v>
      </c>
      <c r="K10" s="891">
        <v>164876</v>
      </c>
      <c r="L10" s="891">
        <v>232092</v>
      </c>
      <c r="M10" s="891">
        <v>96780</v>
      </c>
      <c r="N10" s="891">
        <v>10044</v>
      </c>
      <c r="O10" s="891">
        <v>8538</v>
      </c>
      <c r="P10" s="891">
        <v>1502623</v>
      </c>
    </row>
    <row r="11" spans="1:16" s="63" customFormat="1" ht="14.65" customHeight="1">
      <c r="A11" s="249" t="s">
        <v>499</v>
      </c>
      <c r="B11" s="892" t="s">
        <v>791</v>
      </c>
      <c r="C11" s="1170" t="s">
        <v>737</v>
      </c>
      <c r="D11" s="1171"/>
      <c r="E11" s="891">
        <v>0</v>
      </c>
      <c r="F11" s="891">
        <v>0</v>
      </c>
      <c r="G11" s="891">
        <v>0</v>
      </c>
      <c r="H11" s="891">
        <v>0</v>
      </c>
      <c r="I11" s="891">
        <v>0</v>
      </c>
      <c r="J11" s="891">
        <v>0</v>
      </c>
      <c r="K11" s="891">
        <v>0</v>
      </c>
      <c r="L11" s="891">
        <v>0</v>
      </c>
      <c r="M11" s="891">
        <v>0</v>
      </c>
      <c r="N11" s="891">
        <v>0</v>
      </c>
      <c r="O11" s="891">
        <v>0</v>
      </c>
      <c r="P11" s="891">
        <v>0</v>
      </c>
    </row>
    <row r="12" spans="1:16" s="63" customFormat="1">
      <c r="A12" s="249" t="s">
        <v>738</v>
      </c>
      <c r="B12" s="892" t="s">
        <v>791</v>
      </c>
      <c r="C12" s="1170" t="s">
        <v>739</v>
      </c>
      <c r="D12" s="1171"/>
      <c r="E12" s="891">
        <v>503191</v>
      </c>
      <c r="F12" s="891">
        <v>503191</v>
      </c>
      <c r="G12" s="891">
        <v>0</v>
      </c>
      <c r="H12" s="891">
        <v>0</v>
      </c>
      <c r="I12" s="891">
        <v>0</v>
      </c>
      <c r="J12" s="891">
        <v>0</v>
      </c>
      <c r="K12" s="891">
        <v>0</v>
      </c>
      <c r="L12" s="891">
        <v>0</v>
      </c>
      <c r="M12" s="891">
        <v>0</v>
      </c>
      <c r="N12" s="891">
        <v>0</v>
      </c>
      <c r="O12" s="891">
        <v>0</v>
      </c>
      <c r="P12" s="891">
        <v>0</v>
      </c>
    </row>
    <row r="13" spans="1:16" s="63" customFormat="1" ht="14.65" customHeight="1">
      <c r="A13" s="249" t="s">
        <v>740</v>
      </c>
      <c r="B13" s="892" t="s">
        <v>791</v>
      </c>
      <c r="C13" s="1170" t="s">
        <v>741</v>
      </c>
      <c r="D13" s="1171"/>
      <c r="E13" s="891">
        <v>57410</v>
      </c>
      <c r="F13" s="891">
        <v>57410</v>
      </c>
      <c r="G13" s="891">
        <v>0</v>
      </c>
      <c r="H13" s="891">
        <v>0</v>
      </c>
      <c r="I13" s="891">
        <v>0</v>
      </c>
      <c r="J13" s="891">
        <v>0</v>
      </c>
      <c r="K13" s="891">
        <v>0</v>
      </c>
      <c r="L13" s="891">
        <v>0</v>
      </c>
      <c r="M13" s="891">
        <v>0</v>
      </c>
      <c r="N13" s="891">
        <v>0</v>
      </c>
      <c r="O13" s="891">
        <v>0</v>
      </c>
      <c r="P13" s="891">
        <v>0</v>
      </c>
    </row>
    <row r="14" spans="1:16" s="63" customFormat="1" ht="14.65" customHeight="1">
      <c r="A14" s="249" t="s">
        <v>742</v>
      </c>
      <c r="B14" s="892" t="s">
        <v>791</v>
      </c>
      <c r="C14" s="1170" t="s">
        <v>743</v>
      </c>
      <c r="D14" s="1171"/>
      <c r="E14" s="891">
        <v>287933</v>
      </c>
      <c r="F14" s="891">
        <v>287933</v>
      </c>
      <c r="G14" s="891">
        <v>0</v>
      </c>
      <c r="H14" s="891">
        <v>3035</v>
      </c>
      <c r="I14" s="891">
        <v>2544</v>
      </c>
      <c r="J14" s="891">
        <v>345</v>
      </c>
      <c r="K14" s="891">
        <v>0</v>
      </c>
      <c r="L14" s="891">
        <v>83</v>
      </c>
      <c r="M14" s="891">
        <v>63</v>
      </c>
      <c r="N14" s="891">
        <v>0</v>
      </c>
      <c r="O14" s="891">
        <v>0</v>
      </c>
      <c r="P14" s="891">
        <v>3035</v>
      </c>
    </row>
    <row r="15" spans="1:16" s="63" customFormat="1" ht="14.65" customHeight="1">
      <c r="A15" s="249" t="s">
        <v>744</v>
      </c>
      <c r="B15" s="892" t="s">
        <v>791</v>
      </c>
      <c r="C15" s="1170" t="s">
        <v>745</v>
      </c>
      <c r="D15" s="1171"/>
      <c r="E15" s="891">
        <v>9930492</v>
      </c>
      <c r="F15" s="891">
        <v>9884151</v>
      </c>
      <c r="G15" s="891">
        <v>46342</v>
      </c>
      <c r="H15" s="891">
        <v>1165733</v>
      </c>
      <c r="I15" s="891">
        <v>646931</v>
      </c>
      <c r="J15" s="891">
        <v>120148</v>
      </c>
      <c r="K15" s="891">
        <v>125946</v>
      </c>
      <c r="L15" s="891">
        <v>193115</v>
      </c>
      <c r="M15" s="891">
        <v>69641</v>
      </c>
      <c r="N15" s="891">
        <v>8139</v>
      </c>
      <c r="O15" s="891">
        <v>1813</v>
      </c>
      <c r="P15" s="891">
        <v>1165733</v>
      </c>
    </row>
    <row r="16" spans="1:16" s="63" customFormat="1">
      <c r="A16" s="249" t="s">
        <v>746</v>
      </c>
      <c r="B16" s="894" t="s">
        <v>1088</v>
      </c>
      <c r="C16" s="895"/>
      <c r="D16" s="896" t="s">
        <v>747</v>
      </c>
      <c r="E16" s="891">
        <v>7725576</v>
      </c>
      <c r="F16" s="891">
        <v>7679625</v>
      </c>
      <c r="G16" s="891">
        <v>45951</v>
      </c>
      <c r="H16" s="891">
        <v>964318</v>
      </c>
      <c r="I16" s="891">
        <v>564366</v>
      </c>
      <c r="J16" s="891">
        <v>106592</v>
      </c>
      <c r="K16" s="891">
        <v>117639</v>
      </c>
      <c r="L16" s="891">
        <v>157136</v>
      </c>
      <c r="M16" s="891">
        <v>18289</v>
      </c>
      <c r="N16" s="891">
        <v>40</v>
      </c>
      <c r="O16" s="891">
        <v>255</v>
      </c>
      <c r="P16" s="891">
        <v>964318</v>
      </c>
    </row>
    <row r="17" spans="1:16" s="63" customFormat="1">
      <c r="A17" s="249" t="s">
        <v>748</v>
      </c>
      <c r="B17" s="892" t="s">
        <v>791</v>
      </c>
      <c r="C17" s="1170" t="s">
        <v>749</v>
      </c>
      <c r="D17" s="1171"/>
      <c r="E17" s="891">
        <v>12023621</v>
      </c>
      <c r="F17" s="891">
        <v>11997038</v>
      </c>
      <c r="G17" s="891">
        <v>26583</v>
      </c>
      <c r="H17" s="891">
        <v>333855</v>
      </c>
      <c r="I17" s="891">
        <v>202704</v>
      </c>
      <c r="J17" s="891">
        <v>17622</v>
      </c>
      <c r="K17" s="891">
        <v>38930</v>
      </c>
      <c r="L17" s="891">
        <v>38894</v>
      </c>
      <c r="M17" s="891">
        <v>27075</v>
      </c>
      <c r="N17" s="891">
        <v>1905</v>
      </c>
      <c r="O17" s="891">
        <v>6724</v>
      </c>
      <c r="P17" s="891">
        <v>333855</v>
      </c>
    </row>
    <row r="18" spans="1:16" s="63" customFormat="1" ht="14.65" customHeight="1">
      <c r="A18" s="249" t="s">
        <v>750</v>
      </c>
      <c r="B18" s="1183" t="s">
        <v>751</v>
      </c>
      <c r="C18" s="1160"/>
      <c r="D18" s="1161"/>
      <c r="E18" s="891">
        <v>4397281</v>
      </c>
      <c r="F18" s="891">
        <v>4397281</v>
      </c>
      <c r="G18" s="891">
        <v>0</v>
      </c>
      <c r="H18" s="891">
        <v>0</v>
      </c>
      <c r="I18" s="891">
        <v>0</v>
      </c>
      <c r="J18" s="891">
        <v>0</v>
      </c>
      <c r="K18" s="891">
        <v>0</v>
      </c>
      <c r="L18" s="891">
        <v>0</v>
      </c>
      <c r="M18" s="891">
        <v>0</v>
      </c>
      <c r="N18" s="891">
        <v>0</v>
      </c>
      <c r="O18" s="891">
        <v>0</v>
      </c>
      <c r="P18" s="891">
        <v>0</v>
      </c>
    </row>
    <row r="19" spans="1:16" s="63" customFormat="1" ht="14.65" customHeight="1">
      <c r="A19" s="249" t="s">
        <v>752</v>
      </c>
      <c r="B19" s="892" t="s">
        <v>791</v>
      </c>
      <c r="C19" s="1170" t="s">
        <v>737</v>
      </c>
      <c r="D19" s="1171"/>
      <c r="E19" s="891">
        <v>0</v>
      </c>
      <c r="F19" s="891">
        <v>0</v>
      </c>
      <c r="G19" s="891">
        <v>0</v>
      </c>
      <c r="H19" s="891">
        <v>0</v>
      </c>
      <c r="I19" s="891">
        <v>0</v>
      </c>
      <c r="J19" s="891">
        <v>0</v>
      </c>
      <c r="K19" s="891">
        <v>0</v>
      </c>
      <c r="L19" s="891">
        <v>0</v>
      </c>
      <c r="M19" s="891">
        <v>0</v>
      </c>
      <c r="N19" s="891">
        <v>0</v>
      </c>
      <c r="O19" s="891">
        <v>0</v>
      </c>
      <c r="P19" s="891">
        <v>0</v>
      </c>
    </row>
    <row r="20" spans="1:16" s="63" customFormat="1">
      <c r="A20" s="249" t="s">
        <v>753</v>
      </c>
      <c r="B20" s="892" t="s">
        <v>791</v>
      </c>
      <c r="C20" s="1170" t="s">
        <v>739</v>
      </c>
      <c r="D20" s="1171"/>
      <c r="E20" s="891">
        <v>1351794</v>
      </c>
      <c r="F20" s="891">
        <v>1351794</v>
      </c>
      <c r="G20" s="891">
        <v>0</v>
      </c>
      <c r="H20" s="891">
        <v>0</v>
      </c>
      <c r="I20" s="891">
        <v>0</v>
      </c>
      <c r="J20" s="891">
        <v>0</v>
      </c>
      <c r="K20" s="891">
        <v>0</v>
      </c>
      <c r="L20" s="891">
        <v>0</v>
      </c>
      <c r="M20" s="891">
        <v>0</v>
      </c>
      <c r="N20" s="891">
        <v>0</v>
      </c>
      <c r="O20" s="891">
        <v>0</v>
      </c>
      <c r="P20" s="891">
        <v>0</v>
      </c>
    </row>
    <row r="21" spans="1:16" s="63" customFormat="1" ht="14.65" customHeight="1">
      <c r="A21" s="249" t="s">
        <v>754</v>
      </c>
      <c r="B21" s="892" t="s">
        <v>791</v>
      </c>
      <c r="C21" s="1170" t="s">
        <v>741</v>
      </c>
      <c r="D21" s="1171"/>
      <c r="E21" s="891">
        <v>2842493</v>
      </c>
      <c r="F21" s="891">
        <v>2842493</v>
      </c>
      <c r="G21" s="891">
        <v>0</v>
      </c>
      <c r="H21" s="891">
        <v>0</v>
      </c>
      <c r="I21" s="891">
        <v>0</v>
      </c>
      <c r="J21" s="891">
        <v>0</v>
      </c>
      <c r="K21" s="891">
        <v>0</v>
      </c>
      <c r="L21" s="891">
        <v>0</v>
      </c>
      <c r="M21" s="891">
        <v>0</v>
      </c>
      <c r="N21" s="891">
        <v>0</v>
      </c>
      <c r="O21" s="891">
        <v>0</v>
      </c>
      <c r="P21" s="891">
        <v>0</v>
      </c>
    </row>
    <row r="22" spans="1:16" s="63" customFormat="1" ht="14.65" customHeight="1">
      <c r="A22" s="249" t="s">
        <v>755</v>
      </c>
      <c r="B22" s="892" t="s">
        <v>791</v>
      </c>
      <c r="C22" s="1170" t="s">
        <v>743</v>
      </c>
      <c r="D22" s="1171"/>
      <c r="E22" s="891">
        <v>137234</v>
      </c>
      <c r="F22" s="891">
        <v>137234</v>
      </c>
      <c r="G22" s="891">
        <v>0</v>
      </c>
      <c r="H22" s="891">
        <v>0</v>
      </c>
      <c r="I22" s="891">
        <v>0</v>
      </c>
      <c r="J22" s="891">
        <v>0</v>
      </c>
      <c r="K22" s="891">
        <v>0</v>
      </c>
      <c r="L22" s="891">
        <v>0</v>
      </c>
      <c r="M22" s="891">
        <v>0</v>
      </c>
      <c r="N22" s="891">
        <v>0</v>
      </c>
      <c r="O22" s="891">
        <v>0</v>
      </c>
      <c r="P22" s="891">
        <v>0</v>
      </c>
    </row>
    <row r="23" spans="1:16" s="63" customFormat="1" ht="14.65" customHeight="1">
      <c r="A23" s="249" t="s">
        <v>756</v>
      </c>
      <c r="B23" s="892" t="s">
        <v>791</v>
      </c>
      <c r="C23" s="1170" t="s">
        <v>745</v>
      </c>
      <c r="D23" s="1171"/>
      <c r="E23" s="891">
        <v>65761</v>
      </c>
      <c r="F23" s="891">
        <v>65761</v>
      </c>
      <c r="G23" s="891">
        <v>0</v>
      </c>
      <c r="H23" s="891">
        <v>0</v>
      </c>
      <c r="I23" s="891">
        <v>0</v>
      </c>
      <c r="J23" s="891">
        <v>0</v>
      </c>
      <c r="K23" s="891">
        <v>0</v>
      </c>
      <c r="L23" s="891">
        <v>0</v>
      </c>
      <c r="M23" s="891">
        <v>0</v>
      </c>
      <c r="N23" s="891">
        <v>0</v>
      </c>
      <c r="O23" s="891">
        <v>0</v>
      </c>
      <c r="P23" s="891">
        <v>0</v>
      </c>
    </row>
    <row r="24" spans="1:16" s="63" customFormat="1" ht="14.65" customHeight="1">
      <c r="A24" s="249" t="s">
        <v>757</v>
      </c>
      <c r="B24" s="1183" t="s">
        <v>1089</v>
      </c>
      <c r="C24" s="1160"/>
      <c r="D24" s="1161"/>
      <c r="E24" s="891">
        <v>3622567</v>
      </c>
      <c r="F24" s="897"/>
      <c r="G24" s="898"/>
      <c r="H24" s="891">
        <v>46817</v>
      </c>
      <c r="I24" s="899"/>
      <c r="J24" s="900"/>
      <c r="K24" s="900"/>
      <c r="L24" s="900"/>
      <c r="M24" s="900"/>
      <c r="N24" s="900"/>
      <c r="O24" s="901"/>
      <c r="P24" s="891">
        <v>46817</v>
      </c>
    </row>
    <row r="25" spans="1:16" s="63" customFormat="1" ht="14.65" customHeight="1">
      <c r="A25" s="249" t="s">
        <v>758</v>
      </c>
      <c r="B25" s="892" t="s">
        <v>791</v>
      </c>
      <c r="C25" s="1170" t="s">
        <v>737</v>
      </c>
      <c r="D25" s="1171"/>
      <c r="E25" s="891">
        <v>0</v>
      </c>
      <c r="F25" s="902"/>
      <c r="G25" s="903"/>
      <c r="H25" s="891">
        <v>0</v>
      </c>
      <c r="I25" s="904"/>
      <c r="J25" s="905"/>
      <c r="K25" s="905"/>
      <c r="L25" s="905"/>
      <c r="M25" s="905"/>
      <c r="N25" s="905"/>
      <c r="O25" s="906"/>
      <c r="P25" s="891">
        <v>0</v>
      </c>
    </row>
    <row r="26" spans="1:16" s="63" customFormat="1">
      <c r="A26" s="249" t="s">
        <v>759</v>
      </c>
      <c r="B26" s="892" t="s">
        <v>791</v>
      </c>
      <c r="C26" s="1170" t="s">
        <v>739</v>
      </c>
      <c r="D26" s="1171"/>
      <c r="E26" s="891">
        <v>125433</v>
      </c>
      <c r="F26" s="902"/>
      <c r="G26" s="903"/>
      <c r="H26" s="891">
        <v>0</v>
      </c>
      <c r="I26" s="904"/>
      <c r="J26" s="905"/>
      <c r="K26" s="905"/>
      <c r="L26" s="905"/>
      <c r="M26" s="905"/>
      <c r="N26" s="905"/>
      <c r="O26" s="906"/>
      <c r="P26" s="891">
        <v>0</v>
      </c>
    </row>
    <row r="27" spans="1:16" s="63" customFormat="1" ht="14.65" customHeight="1">
      <c r="A27" s="249" t="s">
        <v>760</v>
      </c>
      <c r="B27" s="892" t="s">
        <v>791</v>
      </c>
      <c r="C27" s="1170" t="s">
        <v>741</v>
      </c>
      <c r="D27" s="1171"/>
      <c r="E27" s="891">
        <v>7</v>
      </c>
      <c r="F27" s="902"/>
      <c r="G27" s="903"/>
      <c r="H27" s="891">
        <v>0</v>
      </c>
      <c r="I27" s="904"/>
      <c r="J27" s="905"/>
      <c r="K27" s="905"/>
      <c r="L27" s="905"/>
      <c r="M27" s="905"/>
      <c r="N27" s="905"/>
      <c r="O27" s="906"/>
      <c r="P27" s="891">
        <v>0</v>
      </c>
    </row>
    <row r="28" spans="1:16" s="63" customFormat="1" ht="14.65" customHeight="1">
      <c r="A28" s="249" t="s">
        <v>761</v>
      </c>
      <c r="B28" s="892" t="s">
        <v>791</v>
      </c>
      <c r="C28" s="1170" t="s">
        <v>743</v>
      </c>
      <c r="D28" s="1171"/>
      <c r="E28" s="891">
        <v>48283</v>
      </c>
      <c r="F28" s="902"/>
      <c r="G28" s="903"/>
      <c r="H28" s="891">
        <v>1</v>
      </c>
      <c r="I28" s="904"/>
      <c r="J28" s="905"/>
      <c r="K28" s="905"/>
      <c r="L28" s="905"/>
      <c r="M28" s="905"/>
      <c r="N28" s="905"/>
      <c r="O28" s="906"/>
      <c r="P28" s="891">
        <v>1</v>
      </c>
    </row>
    <row r="29" spans="1:16" s="63" customFormat="1" ht="14.65" customHeight="1">
      <c r="A29" s="249" t="s">
        <v>762</v>
      </c>
      <c r="B29" s="892" t="s">
        <v>791</v>
      </c>
      <c r="C29" s="1170" t="s">
        <v>745</v>
      </c>
      <c r="D29" s="1171"/>
      <c r="E29" s="891">
        <v>1963293</v>
      </c>
      <c r="F29" s="902"/>
      <c r="G29" s="903"/>
      <c r="H29" s="891">
        <v>43748</v>
      </c>
      <c r="I29" s="904"/>
      <c r="J29" s="905"/>
      <c r="K29" s="905"/>
      <c r="L29" s="905"/>
      <c r="M29" s="905"/>
      <c r="N29" s="905"/>
      <c r="O29" s="906"/>
      <c r="P29" s="891">
        <v>43748</v>
      </c>
    </row>
    <row r="30" spans="1:16" s="63" customFormat="1">
      <c r="A30" s="249" t="s">
        <v>763</v>
      </c>
      <c r="B30" s="892" t="s">
        <v>791</v>
      </c>
      <c r="C30" s="1170" t="s">
        <v>749</v>
      </c>
      <c r="D30" s="1171"/>
      <c r="E30" s="891">
        <v>1485550</v>
      </c>
      <c r="F30" s="902"/>
      <c r="G30" s="903"/>
      <c r="H30" s="891">
        <v>3068</v>
      </c>
      <c r="I30" s="904"/>
      <c r="J30" s="905"/>
      <c r="K30" s="905"/>
      <c r="L30" s="905"/>
      <c r="M30" s="905"/>
      <c r="N30" s="905"/>
      <c r="O30" s="906"/>
      <c r="P30" s="891">
        <v>3068</v>
      </c>
    </row>
    <row r="31" spans="1:16" s="63" customFormat="1">
      <c r="A31" s="101" t="s">
        <v>764</v>
      </c>
      <c r="B31" s="1184" t="s">
        <v>61</v>
      </c>
      <c r="C31" s="1185"/>
      <c r="D31" s="1186"/>
      <c r="E31" s="907">
        <v>34446250</v>
      </c>
      <c r="F31" s="907">
        <v>30750758</v>
      </c>
      <c r="G31" s="907">
        <v>72925</v>
      </c>
      <c r="H31" s="907">
        <v>1549440</v>
      </c>
      <c r="I31" s="907">
        <v>852178</v>
      </c>
      <c r="J31" s="907">
        <v>138115</v>
      </c>
      <c r="K31" s="907">
        <v>164876</v>
      </c>
      <c r="L31" s="907">
        <v>232092</v>
      </c>
      <c r="M31" s="907">
        <v>96780</v>
      </c>
      <c r="N31" s="907">
        <v>10044</v>
      </c>
      <c r="O31" s="907">
        <v>8538</v>
      </c>
      <c r="P31" s="907">
        <v>1549440</v>
      </c>
    </row>
    <row r="32" spans="1:16" s="63" customFormat="1"/>
    <row r="33" spans="5:16" s="63" customFormat="1"/>
    <row r="34" spans="5:16" s="63" customFormat="1">
      <c r="E34" s="137"/>
      <c r="F34" s="137"/>
      <c r="G34" s="137"/>
      <c r="H34" s="137"/>
      <c r="I34" s="137"/>
      <c r="J34" s="137"/>
      <c r="K34" s="137"/>
      <c r="L34" s="137"/>
      <c r="M34" s="137"/>
      <c r="N34" s="137"/>
      <c r="O34" s="137"/>
      <c r="P34" s="137"/>
    </row>
    <row r="35" spans="5:16" s="63" customFormat="1">
      <c r="E35" s="137"/>
      <c r="F35" s="137"/>
      <c r="G35" s="137"/>
      <c r="H35" s="137"/>
      <c r="I35" s="137"/>
      <c r="J35" s="137"/>
      <c r="K35" s="137"/>
      <c r="L35" s="137"/>
      <c r="M35" s="137"/>
      <c r="N35" s="137"/>
      <c r="O35" s="137"/>
      <c r="P35" s="137"/>
    </row>
    <row r="36" spans="5:16" s="63" customFormat="1">
      <c r="E36" s="137"/>
      <c r="F36" s="137"/>
      <c r="G36" s="137"/>
      <c r="H36" s="137"/>
      <c r="I36" s="137"/>
      <c r="J36" s="137"/>
      <c r="K36" s="137"/>
      <c r="L36" s="137"/>
      <c r="M36" s="137"/>
      <c r="N36" s="137"/>
      <c r="O36" s="137"/>
      <c r="P36" s="137"/>
    </row>
    <row r="37" spans="5:16" s="63" customFormat="1">
      <c r="E37" s="137"/>
      <c r="F37" s="137"/>
      <c r="G37" s="137"/>
      <c r="H37" s="137"/>
      <c r="I37" s="137"/>
      <c r="J37" s="137"/>
      <c r="K37" s="137"/>
      <c r="L37" s="137"/>
      <c r="M37" s="137"/>
      <c r="N37" s="137"/>
      <c r="O37" s="137"/>
      <c r="P37" s="137"/>
    </row>
    <row r="38" spans="5:16" s="63" customFormat="1">
      <c r="E38" s="137"/>
      <c r="F38" s="137"/>
      <c r="G38" s="137"/>
      <c r="H38" s="137"/>
      <c r="I38" s="137"/>
      <c r="J38" s="137"/>
      <c r="K38" s="137"/>
      <c r="L38" s="137"/>
      <c r="M38" s="137"/>
      <c r="N38" s="137"/>
      <c r="O38" s="137"/>
      <c r="P38" s="137"/>
    </row>
    <row r="39" spans="5:16" s="63" customFormat="1">
      <c r="E39" s="137"/>
      <c r="F39" s="137"/>
      <c r="G39" s="137"/>
      <c r="H39" s="137"/>
      <c r="I39" s="137"/>
      <c r="J39" s="137"/>
      <c r="K39" s="137"/>
      <c r="L39" s="137"/>
      <c r="M39" s="137"/>
      <c r="N39" s="137"/>
      <c r="O39" s="137"/>
      <c r="P39" s="137"/>
    </row>
    <row r="40" spans="5:16" s="63" customFormat="1">
      <c r="E40" s="137"/>
      <c r="F40" s="137"/>
      <c r="G40" s="137"/>
      <c r="H40" s="137"/>
      <c r="I40" s="137"/>
      <c r="J40" s="137"/>
      <c r="K40" s="137"/>
      <c r="L40" s="137"/>
      <c r="M40" s="137"/>
      <c r="N40" s="137"/>
      <c r="O40" s="137"/>
      <c r="P40" s="137"/>
    </row>
    <row r="41" spans="5:16" s="63" customFormat="1">
      <c r="E41" s="137"/>
      <c r="F41" s="137"/>
      <c r="G41" s="137"/>
      <c r="H41" s="137"/>
      <c r="I41" s="137"/>
      <c r="J41" s="137"/>
      <c r="K41" s="137"/>
      <c r="L41" s="137"/>
      <c r="M41" s="137"/>
      <c r="N41" s="137"/>
      <c r="O41" s="137"/>
      <c r="P41" s="137"/>
    </row>
    <row r="42" spans="5:16" s="63" customFormat="1">
      <c r="E42" s="137"/>
      <c r="F42" s="137"/>
      <c r="G42" s="137"/>
      <c r="H42" s="137"/>
      <c r="I42" s="137"/>
      <c r="J42" s="137"/>
      <c r="K42" s="137"/>
      <c r="L42" s="137"/>
      <c r="M42" s="137"/>
      <c r="N42" s="137"/>
      <c r="O42" s="137"/>
      <c r="P42" s="137"/>
    </row>
    <row r="43" spans="5:16" s="63" customFormat="1">
      <c r="E43" s="137"/>
      <c r="F43" s="137"/>
      <c r="G43" s="137"/>
      <c r="H43" s="137"/>
      <c r="I43" s="137"/>
      <c r="J43" s="137"/>
      <c r="K43" s="137"/>
      <c r="L43" s="137"/>
      <c r="M43" s="137"/>
      <c r="N43" s="137"/>
      <c r="O43" s="137"/>
      <c r="P43" s="137"/>
    </row>
    <row r="44" spans="5:16" s="63" customFormat="1">
      <c r="E44" s="137"/>
      <c r="F44" s="137"/>
      <c r="G44" s="137"/>
      <c r="H44" s="137"/>
      <c r="I44" s="137"/>
      <c r="J44" s="137"/>
      <c r="K44" s="137"/>
      <c r="L44" s="137"/>
      <c r="M44" s="137"/>
      <c r="N44" s="137"/>
      <c r="O44" s="137"/>
      <c r="P44" s="137"/>
    </row>
    <row r="45" spans="5:16" s="63" customFormat="1">
      <c r="E45" s="137"/>
      <c r="F45" s="137"/>
      <c r="G45" s="137"/>
      <c r="H45" s="137"/>
      <c r="I45" s="137"/>
      <c r="J45" s="137"/>
      <c r="K45" s="137"/>
      <c r="L45" s="137"/>
      <c r="M45" s="137"/>
      <c r="N45" s="137"/>
      <c r="O45" s="137"/>
      <c r="P45" s="137"/>
    </row>
    <row r="46" spans="5:16" s="63" customFormat="1">
      <c r="E46" s="366"/>
      <c r="F46" s="137"/>
      <c r="G46" s="137"/>
      <c r="H46" s="137"/>
      <c r="I46" s="137"/>
      <c r="J46" s="137"/>
      <c r="K46" s="137"/>
      <c r="L46" s="137"/>
      <c r="M46" s="137"/>
      <c r="N46" s="137"/>
      <c r="O46" s="137"/>
      <c r="P46" s="137"/>
    </row>
    <row r="47" spans="5:16" s="63" customFormat="1">
      <c r="E47" s="137"/>
      <c r="F47" s="137"/>
      <c r="G47" s="137"/>
      <c r="H47" s="137"/>
      <c r="I47" s="137"/>
      <c r="J47" s="137"/>
      <c r="K47" s="137"/>
      <c r="L47" s="137"/>
      <c r="M47" s="137"/>
      <c r="N47" s="137"/>
      <c r="O47" s="137"/>
      <c r="P47" s="137"/>
    </row>
    <row r="48" spans="5:16" s="63" customFormat="1">
      <c r="E48" s="137"/>
      <c r="F48" s="137"/>
      <c r="G48" s="137"/>
      <c r="H48" s="137"/>
      <c r="I48" s="137"/>
      <c r="J48" s="137"/>
      <c r="K48" s="137"/>
      <c r="L48" s="137"/>
      <c r="M48" s="137"/>
      <c r="N48" s="137"/>
      <c r="O48" s="137"/>
      <c r="P48" s="137"/>
    </row>
    <row r="49" spans="5:16">
      <c r="E49" s="136"/>
      <c r="F49" s="136"/>
      <c r="G49" s="136"/>
      <c r="H49" s="136"/>
      <c r="I49" s="136"/>
      <c r="J49" s="136"/>
      <c r="K49" s="136"/>
      <c r="L49" s="136"/>
      <c r="M49" s="136"/>
      <c r="N49" s="136"/>
      <c r="O49" s="136"/>
      <c r="P49" s="136"/>
    </row>
    <row r="50" spans="5:16">
      <c r="E50" s="136"/>
      <c r="F50" s="136"/>
      <c r="G50" s="136"/>
      <c r="H50" s="136"/>
      <c r="I50" s="136"/>
      <c r="J50" s="136"/>
      <c r="K50" s="136"/>
      <c r="L50" s="136"/>
      <c r="M50" s="136"/>
      <c r="N50" s="136"/>
      <c r="O50" s="136"/>
      <c r="P50" s="136"/>
    </row>
    <row r="51" spans="5:16">
      <c r="E51" s="136"/>
      <c r="F51" s="136"/>
      <c r="G51" s="136"/>
      <c r="H51" s="136"/>
      <c r="I51" s="136"/>
      <c r="J51" s="136"/>
      <c r="K51" s="136"/>
      <c r="L51" s="136"/>
      <c r="M51" s="136"/>
      <c r="N51" s="136"/>
      <c r="O51" s="136"/>
      <c r="P51" s="136"/>
    </row>
    <row r="52" spans="5:16">
      <c r="E52" s="136"/>
      <c r="F52" s="136"/>
      <c r="G52" s="136"/>
      <c r="H52" s="136"/>
      <c r="I52" s="136"/>
      <c r="J52" s="136"/>
      <c r="K52" s="136"/>
      <c r="L52" s="136"/>
      <c r="M52" s="136"/>
      <c r="N52" s="136"/>
      <c r="O52" s="136"/>
      <c r="P52" s="136"/>
    </row>
    <row r="53" spans="5:16">
      <c r="E53" s="136"/>
      <c r="F53" s="136"/>
      <c r="G53" s="136"/>
      <c r="H53" s="136"/>
      <c r="I53" s="136"/>
      <c r="J53" s="136"/>
      <c r="K53" s="136"/>
      <c r="L53" s="136"/>
      <c r="M53" s="136"/>
      <c r="N53" s="136"/>
      <c r="O53" s="136"/>
      <c r="P53" s="136"/>
    </row>
    <row r="54" spans="5:16">
      <c r="E54" s="136"/>
      <c r="F54" s="136"/>
      <c r="G54" s="136"/>
      <c r="H54" s="136"/>
      <c r="I54" s="136"/>
      <c r="J54" s="136"/>
      <c r="K54" s="136"/>
      <c r="L54" s="136"/>
      <c r="M54" s="136"/>
      <c r="N54" s="136"/>
      <c r="O54" s="136"/>
      <c r="P54" s="136"/>
    </row>
    <row r="55" spans="5:16">
      <c r="E55" s="136"/>
      <c r="F55" s="136"/>
      <c r="G55" s="136"/>
      <c r="H55" s="136"/>
      <c r="I55" s="136"/>
      <c r="J55" s="136"/>
      <c r="K55" s="136"/>
      <c r="L55" s="136"/>
      <c r="M55" s="136"/>
      <c r="N55" s="136"/>
      <c r="O55" s="136"/>
      <c r="P55" s="136"/>
    </row>
    <row r="56" spans="5:16">
      <c r="E56" s="136"/>
      <c r="F56" s="136"/>
      <c r="G56" s="136"/>
      <c r="H56" s="136"/>
      <c r="I56" s="136"/>
      <c r="J56" s="136"/>
      <c r="K56" s="136"/>
      <c r="L56" s="136"/>
      <c r="M56" s="136"/>
      <c r="N56" s="136"/>
      <c r="O56" s="136"/>
      <c r="P56" s="136"/>
    </row>
  </sheetData>
  <mergeCells count="30">
    <mergeCell ref="C22:D22"/>
    <mergeCell ref="C23:D23"/>
    <mergeCell ref="B24:D24"/>
    <mergeCell ref="C25:D25"/>
    <mergeCell ref="C27:D27"/>
    <mergeCell ref="C28:D28"/>
    <mergeCell ref="C29:D29"/>
    <mergeCell ref="C30:D30"/>
    <mergeCell ref="B31:D31"/>
    <mergeCell ref="C26:D26"/>
    <mergeCell ref="C17:D17"/>
    <mergeCell ref="B18:D18"/>
    <mergeCell ref="C19:D19"/>
    <mergeCell ref="C20:D20"/>
    <mergeCell ref="C21:D21"/>
    <mergeCell ref="C15:D15"/>
    <mergeCell ref="C14:D14"/>
    <mergeCell ref="A1:F1"/>
    <mergeCell ref="C13:D13"/>
    <mergeCell ref="A5:D5"/>
    <mergeCell ref="A6:D6"/>
    <mergeCell ref="E6:P6"/>
    <mergeCell ref="A7:D7"/>
    <mergeCell ref="E7:G7"/>
    <mergeCell ref="H7:P7"/>
    <mergeCell ref="A8:D8"/>
    <mergeCell ref="B9:D9"/>
    <mergeCell ref="B10:D10"/>
    <mergeCell ref="C11:D11"/>
    <mergeCell ref="C12:D12"/>
  </mergeCells>
  <pageMargins left="0.7" right="0.7" top="0.78740157499999996" bottom="0.78740157499999996" header="0.3" footer="0.3"/>
  <pageSetup paperSize="9" scale="53" orientation="landscape" r:id="rId1"/>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sheetPr>
    <tabColor rgb="FF92D050"/>
    <pageSetUpPr fitToPage="1"/>
  </sheetPr>
  <dimension ref="A1:H56"/>
  <sheetViews>
    <sheetView showGridLines="0" zoomScale="80" zoomScaleNormal="80" workbookViewId="0">
      <selection activeCell="O6" sqref="O6"/>
    </sheetView>
  </sheetViews>
  <sheetFormatPr baseColWidth="10" defaultColWidth="9.28515625" defaultRowHeight="15"/>
  <cols>
    <col min="1" max="1" width="11" customWidth="1"/>
    <col min="2" max="2" width="65.5703125" customWidth="1"/>
    <col min="3" max="8" width="21.7109375" customWidth="1"/>
  </cols>
  <sheetData>
    <row r="1" spans="1:8" ht="40.15" customHeight="1">
      <c r="A1" s="1187" t="s">
        <v>794</v>
      </c>
      <c r="B1" s="1187"/>
      <c r="C1" s="1187"/>
      <c r="D1" s="1187"/>
      <c r="E1" s="1187"/>
      <c r="F1" s="1187"/>
      <c r="G1" s="1187"/>
      <c r="H1" s="1187"/>
    </row>
    <row r="2" spans="1:8" ht="19.149999999999999" customHeight="1">
      <c r="A2" t="s">
        <v>1</v>
      </c>
      <c r="B2" s="173"/>
      <c r="C2" s="173"/>
      <c r="D2" s="173"/>
      <c r="E2" s="173"/>
      <c r="F2" s="1163"/>
      <c r="G2" s="1163"/>
      <c r="H2" s="1163"/>
    </row>
    <row r="3" spans="1:8" ht="19.149999999999999" customHeight="1">
      <c r="A3" s="1149"/>
      <c r="B3" s="1150"/>
      <c r="C3" s="97" t="s">
        <v>4</v>
      </c>
      <c r="D3" s="97" t="s">
        <v>5</v>
      </c>
      <c r="E3" s="97" t="s">
        <v>6</v>
      </c>
      <c r="F3" s="97" t="s">
        <v>99</v>
      </c>
      <c r="G3" s="97" t="s">
        <v>100</v>
      </c>
      <c r="H3" s="97" t="s">
        <v>379</v>
      </c>
    </row>
    <row r="4" spans="1:8" ht="19.149999999999999" customHeight="1">
      <c r="A4" s="1147"/>
      <c r="B4" s="1148"/>
      <c r="C4" s="1031" t="s">
        <v>774</v>
      </c>
      <c r="D4" s="1032"/>
      <c r="E4" s="1032"/>
      <c r="F4" s="1033"/>
      <c r="G4" s="232"/>
      <c r="H4" s="232"/>
    </row>
    <row r="5" spans="1:8" ht="105">
      <c r="A5" s="1147"/>
      <c r="B5" s="1148"/>
      <c r="C5" s="253"/>
      <c r="D5" s="1031" t="s">
        <v>795</v>
      </c>
      <c r="E5" s="1033"/>
      <c r="F5" s="190" t="s">
        <v>796</v>
      </c>
      <c r="G5" s="233" t="s">
        <v>797</v>
      </c>
      <c r="H5" s="233" t="s">
        <v>798</v>
      </c>
    </row>
    <row r="6" spans="1:8" ht="19.149999999999999" customHeight="1">
      <c r="A6" s="1151"/>
      <c r="B6" s="1152"/>
      <c r="C6" s="253"/>
      <c r="D6" s="145"/>
      <c r="E6" s="190" t="s">
        <v>799</v>
      </c>
      <c r="F6" s="253"/>
      <c r="G6" s="253"/>
      <c r="H6" s="253"/>
    </row>
    <row r="7" spans="1:8" ht="19.149999999999999" customHeight="1">
      <c r="A7" s="97" t="s">
        <v>735</v>
      </c>
      <c r="B7" s="169" t="s">
        <v>800</v>
      </c>
      <c r="C7" s="170">
        <v>147339</v>
      </c>
      <c r="D7" s="170">
        <v>10233</v>
      </c>
      <c r="E7" s="170">
        <v>10233</v>
      </c>
      <c r="F7" s="170">
        <v>146951</v>
      </c>
      <c r="G7" s="170">
        <v>-2977</v>
      </c>
      <c r="H7" s="170">
        <v>0</v>
      </c>
    </row>
    <row r="8" spans="1:8" ht="19.149999999999999" customHeight="1">
      <c r="A8" s="97" t="s">
        <v>499</v>
      </c>
      <c r="B8" s="169" t="s">
        <v>801</v>
      </c>
      <c r="C8" s="170">
        <v>51013</v>
      </c>
      <c r="D8" s="170">
        <v>37</v>
      </c>
      <c r="E8" s="170">
        <v>37</v>
      </c>
      <c r="F8" s="170">
        <v>49224</v>
      </c>
      <c r="G8" s="170">
        <v>-474</v>
      </c>
      <c r="H8" s="170">
        <v>0</v>
      </c>
    </row>
    <row r="9" spans="1:8" ht="19.149999999999999" customHeight="1">
      <c r="A9" s="97" t="s">
        <v>738</v>
      </c>
      <c r="B9" s="169" t="s">
        <v>802</v>
      </c>
      <c r="C9" s="170">
        <v>510517</v>
      </c>
      <c r="D9" s="170">
        <v>40548</v>
      </c>
      <c r="E9" s="170">
        <v>40548</v>
      </c>
      <c r="F9" s="170">
        <v>510390</v>
      </c>
      <c r="G9" s="170">
        <v>-19209</v>
      </c>
      <c r="H9" s="170">
        <v>0</v>
      </c>
    </row>
    <row r="10" spans="1:8" ht="19.149999999999999" customHeight="1">
      <c r="A10" s="97" t="s">
        <v>740</v>
      </c>
      <c r="B10" s="169" t="s">
        <v>803</v>
      </c>
      <c r="C10" s="170">
        <v>329520</v>
      </c>
      <c r="D10" s="170">
        <v>19801</v>
      </c>
      <c r="E10" s="170">
        <v>19801</v>
      </c>
      <c r="F10" s="170">
        <v>327021</v>
      </c>
      <c r="G10" s="170">
        <v>-8382</v>
      </c>
      <c r="H10" s="170">
        <v>0</v>
      </c>
    </row>
    <row r="11" spans="1:8" ht="19.149999999999999" customHeight="1">
      <c r="A11" s="97" t="s">
        <v>742</v>
      </c>
      <c r="B11" s="169" t="s">
        <v>804</v>
      </c>
      <c r="C11" s="170">
        <v>76492</v>
      </c>
      <c r="D11" s="170">
        <v>0</v>
      </c>
      <c r="E11" s="170">
        <v>0</v>
      </c>
      <c r="F11" s="170">
        <v>75726</v>
      </c>
      <c r="G11" s="170">
        <v>-199</v>
      </c>
      <c r="H11" s="170">
        <v>0</v>
      </c>
    </row>
    <row r="12" spans="1:8" ht="19.149999999999999" customHeight="1">
      <c r="A12" s="97" t="s">
        <v>744</v>
      </c>
      <c r="B12" s="169" t="s">
        <v>805</v>
      </c>
      <c r="C12" s="170">
        <v>903607</v>
      </c>
      <c r="D12" s="170">
        <v>179282</v>
      </c>
      <c r="E12" s="170">
        <v>179282</v>
      </c>
      <c r="F12" s="170">
        <v>871439</v>
      </c>
      <c r="G12" s="170">
        <v>-71121</v>
      </c>
      <c r="H12" s="170">
        <v>0</v>
      </c>
    </row>
    <row r="13" spans="1:8" ht="19.149999999999999" customHeight="1">
      <c r="A13" s="97" t="s">
        <v>746</v>
      </c>
      <c r="B13" s="169" t="s">
        <v>806</v>
      </c>
      <c r="C13" s="170">
        <v>883631</v>
      </c>
      <c r="D13" s="170">
        <v>50641</v>
      </c>
      <c r="E13" s="170">
        <v>50641</v>
      </c>
      <c r="F13" s="170">
        <v>882573</v>
      </c>
      <c r="G13" s="170">
        <v>-34819</v>
      </c>
      <c r="H13" s="170">
        <v>0</v>
      </c>
    </row>
    <row r="14" spans="1:8" ht="19.149999999999999" customHeight="1">
      <c r="A14" s="97" t="s">
        <v>748</v>
      </c>
      <c r="B14" s="169" t="s">
        <v>807</v>
      </c>
      <c r="C14" s="170">
        <v>297221</v>
      </c>
      <c r="D14" s="170">
        <v>11416</v>
      </c>
      <c r="E14" s="170">
        <v>11416</v>
      </c>
      <c r="F14" s="170">
        <v>297181</v>
      </c>
      <c r="G14" s="170">
        <v>-7764</v>
      </c>
      <c r="H14" s="170">
        <v>0</v>
      </c>
    </row>
    <row r="15" spans="1:8" ht="19.149999999999999" customHeight="1">
      <c r="A15" s="97" t="s">
        <v>750</v>
      </c>
      <c r="B15" s="169" t="s">
        <v>808</v>
      </c>
      <c r="C15" s="170">
        <v>1284839</v>
      </c>
      <c r="D15" s="170">
        <v>157687</v>
      </c>
      <c r="E15" s="170">
        <v>157687</v>
      </c>
      <c r="F15" s="170">
        <v>1283670</v>
      </c>
      <c r="G15" s="170">
        <v>-51089</v>
      </c>
      <c r="H15" s="170">
        <v>0</v>
      </c>
    </row>
    <row r="16" spans="1:8" ht="19.149999999999999" customHeight="1">
      <c r="A16" s="97" t="s">
        <v>752</v>
      </c>
      <c r="B16" s="169" t="s">
        <v>809</v>
      </c>
      <c r="C16" s="170">
        <v>74521</v>
      </c>
      <c r="D16" s="170">
        <v>1507</v>
      </c>
      <c r="E16" s="170">
        <v>1507</v>
      </c>
      <c r="F16" s="170">
        <v>74510</v>
      </c>
      <c r="G16" s="170">
        <v>-1225</v>
      </c>
      <c r="H16" s="170">
        <v>0</v>
      </c>
    </row>
    <row r="17" spans="1:8" ht="19.149999999999999" customHeight="1">
      <c r="A17" s="97" t="s">
        <v>753</v>
      </c>
      <c r="B17" s="169" t="s">
        <v>810</v>
      </c>
      <c r="C17" s="170">
        <v>26120</v>
      </c>
      <c r="D17" s="170">
        <v>0</v>
      </c>
      <c r="E17" s="170">
        <v>0</v>
      </c>
      <c r="F17" s="170">
        <v>26120</v>
      </c>
      <c r="G17" s="170">
        <v>-255</v>
      </c>
      <c r="H17" s="170">
        <v>0</v>
      </c>
    </row>
    <row r="18" spans="1:8" ht="19.149999999999999" customHeight="1">
      <c r="A18" s="97" t="s">
        <v>754</v>
      </c>
      <c r="B18" s="169" t="s">
        <v>811</v>
      </c>
      <c r="C18" s="170">
        <v>5473095</v>
      </c>
      <c r="D18" s="170">
        <v>611510</v>
      </c>
      <c r="E18" s="170">
        <v>611510</v>
      </c>
      <c r="F18" s="170">
        <v>5324600</v>
      </c>
      <c r="G18" s="170">
        <v>-238519</v>
      </c>
      <c r="H18" s="170">
        <v>0</v>
      </c>
    </row>
    <row r="19" spans="1:8" ht="30" customHeight="1">
      <c r="A19" s="97" t="s">
        <v>755</v>
      </c>
      <c r="B19" s="169" t="s">
        <v>812</v>
      </c>
      <c r="C19" s="170">
        <v>639987</v>
      </c>
      <c r="D19" s="170">
        <v>65333</v>
      </c>
      <c r="E19" s="170">
        <v>65333</v>
      </c>
      <c r="F19" s="170">
        <v>638495</v>
      </c>
      <c r="G19" s="170">
        <v>-26938</v>
      </c>
      <c r="H19" s="170">
        <v>0</v>
      </c>
    </row>
    <row r="20" spans="1:8" ht="19.149999999999999" customHeight="1">
      <c r="A20" s="97" t="s">
        <v>756</v>
      </c>
      <c r="B20" s="169" t="s">
        <v>813</v>
      </c>
      <c r="C20" s="170">
        <v>143720</v>
      </c>
      <c r="D20" s="170">
        <v>9190</v>
      </c>
      <c r="E20" s="170">
        <v>9190</v>
      </c>
      <c r="F20" s="170">
        <v>143227</v>
      </c>
      <c r="G20" s="170">
        <v>-4832</v>
      </c>
      <c r="H20" s="170">
        <v>0</v>
      </c>
    </row>
    <row r="21" spans="1:8" ht="19.149999999999999" customHeight="1">
      <c r="A21" s="97" t="s">
        <v>757</v>
      </c>
      <c r="B21" s="169" t="s">
        <v>814</v>
      </c>
      <c r="C21" s="170">
        <v>2643</v>
      </c>
      <c r="D21" s="170">
        <v>0</v>
      </c>
      <c r="E21" s="170">
        <v>0</v>
      </c>
      <c r="F21" s="170">
        <v>2643</v>
      </c>
      <c r="G21" s="170">
        <v>0</v>
      </c>
      <c r="H21" s="170">
        <v>0</v>
      </c>
    </row>
    <row r="22" spans="1:8" ht="19.149999999999999" customHeight="1">
      <c r="A22" s="97" t="s">
        <v>758</v>
      </c>
      <c r="B22" s="169" t="s">
        <v>815</v>
      </c>
      <c r="C22" s="170">
        <v>22538</v>
      </c>
      <c r="D22" s="170">
        <v>5996</v>
      </c>
      <c r="E22" s="170">
        <v>5996</v>
      </c>
      <c r="F22" s="170">
        <v>22538</v>
      </c>
      <c r="G22" s="170">
        <v>-2527</v>
      </c>
      <c r="H22" s="170">
        <v>0</v>
      </c>
    </row>
    <row r="23" spans="1:8" ht="19.149999999999999" customHeight="1">
      <c r="A23" s="97" t="s">
        <v>759</v>
      </c>
      <c r="B23" s="169" t="s">
        <v>816</v>
      </c>
      <c r="C23" s="170">
        <v>124975</v>
      </c>
      <c r="D23" s="170">
        <v>485</v>
      </c>
      <c r="E23" s="170">
        <v>485</v>
      </c>
      <c r="F23" s="170">
        <v>124975</v>
      </c>
      <c r="G23" s="170">
        <v>-1043</v>
      </c>
      <c r="H23" s="170">
        <v>0</v>
      </c>
    </row>
    <row r="24" spans="1:8" ht="19.149999999999999" customHeight="1">
      <c r="A24" s="97" t="s">
        <v>760</v>
      </c>
      <c r="B24" s="169" t="s">
        <v>817</v>
      </c>
      <c r="C24" s="170">
        <v>51865</v>
      </c>
      <c r="D24" s="170">
        <v>1406</v>
      </c>
      <c r="E24" s="170">
        <v>1406</v>
      </c>
      <c r="F24" s="170">
        <v>51865</v>
      </c>
      <c r="G24" s="170">
        <v>-727</v>
      </c>
      <c r="H24" s="170">
        <v>0</v>
      </c>
    </row>
    <row r="25" spans="1:8" ht="19.149999999999999" customHeight="1">
      <c r="A25" s="97" t="s">
        <v>761</v>
      </c>
      <c r="B25" s="169" t="s">
        <v>818</v>
      </c>
      <c r="C25" s="170">
        <v>52585</v>
      </c>
      <c r="D25" s="170">
        <v>662</v>
      </c>
      <c r="E25" s="170">
        <v>662</v>
      </c>
      <c r="F25" s="170">
        <v>50963</v>
      </c>
      <c r="G25" s="170">
        <v>-408</v>
      </c>
      <c r="H25" s="170">
        <v>0</v>
      </c>
    </row>
    <row r="26" spans="1:8" ht="19.5" customHeight="1">
      <c r="A26" s="101" t="s">
        <v>762</v>
      </c>
      <c r="B26" s="174" t="s">
        <v>61</v>
      </c>
      <c r="C26" s="170">
        <v>11096226</v>
      </c>
      <c r="D26" s="170">
        <v>1165733</v>
      </c>
      <c r="E26" s="170">
        <v>1165733</v>
      </c>
      <c r="F26" s="170">
        <v>10904111</v>
      </c>
      <c r="G26" s="170">
        <v>-472508</v>
      </c>
      <c r="H26" s="170">
        <v>0</v>
      </c>
    </row>
    <row r="29" spans="1:8">
      <c r="C29" s="62"/>
      <c r="D29" s="62"/>
      <c r="E29" s="62"/>
      <c r="F29" s="62"/>
      <c r="G29" s="62"/>
      <c r="H29" s="62"/>
    </row>
    <row r="30" spans="1:8">
      <c r="C30" s="62"/>
      <c r="D30" s="62"/>
      <c r="E30" s="62"/>
      <c r="F30" s="62"/>
      <c r="G30" s="62"/>
      <c r="H30" s="62"/>
    </row>
    <row r="31" spans="1:8">
      <c r="C31" s="62"/>
      <c r="D31" s="62"/>
      <c r="E31" s="62"/>
      <c r="F31" s="62"/>
      <c r="G31" s="62"/>
      <c r="H31" s="62"/>
    </row>
    <row r="32" spans="1:8">
      <c r="C32" s="62"/>
      <c r="D32" s="62"/>
      <c r="E32" s="62"/>
      <c r="F32" s="62"/>
      <c r="G32" s="62"/>
      <c r="H32" s="62"/>
    </row>
    <row r="33" spans="3:8">
      <c r="C33" s="62"/>
      <c r="D33" s="62"/>
      <c r="E33" s="62"/>
      <c r="F33" s="62"/>
      <c r="G33" s="62"/>
      <c r="H33" s="62"/>
    </row>
    <row r="34" spans="3:8">
      <c r="C34" s="62"/>
      <c r="D34" s="62"/>
      <c r="E34" s="62"/>
      <c r="F34" s="62"/>
      <c r="G34" s="62"/>
      <c r="H34" s="62"/>
    </row>
    <row r="35" spans="3:8">
      <c r="C35" s="62"/>
      <c r="D35" s="62"/>
      <c r="E35" s="62"/>
      <c r="F35" s="62"/>
      <c r="G35" s="62"/>
      <c r="H35" s="62"/>
    </row>
    <row r="36" spans="3:8">
      <c r="C36" s="62"/>
      <c r="D36" s="62"/>
      <c r="E36" s="62"/>
      <c r="F36" s="62"/>
      <c r="G36" s="62"/>
      <c r="H36" s="62"/>
    </row>
    <row r="37" spans="3:8">
      <c r="C37" s="62"/>
      <c r="D37" s="62"/>
      <c r="E37" s="62"/>
      <c r="F37" s="62"/>
      <c r="G37" s="62"/>
      <c r="H37" s="62"/>
    </row>
    <row r="38" spans="3:8">
      <c r="C38" s="62"/>
      <c r="D38" s="62"/>
      <c r="E38" s="62"/>
      <c r="F38" s="62"/>
      <c r="G38" s="62"/>
      <c r="H38" s="62"/>
    </row>
    <row r="39" spans="3:8">
      <c r="C39" s="62"/>
      <c r="D39" s="62"/>
      <c r="E39" s="62"/>
      <c r="F39" s="62"/>
      <c r="G39" s="62"/>
      <c r="H39" s="62"/>
    </row>
    <row r="40" spans="3:8">
      <c r="C40" s="62"/>
      <c r="D40" s="62"/>
      <c r="E40" s="62"/>
      <c r="F40" s="62"/>
      <c r="G40" s="62"/>
      <c r="H40" s="62"/>
    </row>
    <row r="41" spans="3:8">
      <c r="C41" s="62"/>
      <c r="D41" s="62"/>
      <c r="E41" s="62"/>
      <c r="F41" s="62"/>
      <c r="G41" s="62"/>
      <c r="H41" s="62"/>
    </row>
    <row r="42" spans="3:8">
      <c r="C42" s="62"/>
      <c r="D42" s="62"/>
      <c r="E42" s="62"/>
      <c r="F42" s="62"/>
      <c r="G42" s="62"/>
      <c r="H42" s="62"/>
    </row>
    <row r="43" spans="3:8">
      <c r="C43" s="62"/>
      <c r="D43" s="62"/>
      <c r="E43" s="62"/>
      <c r="F43" s="62"/>
      <c r="G43" s="62"/>
      <c r="H43" s="62"/>
    </row>
    <row r="44" spans="3:8">
      <c r="C44" s="62"/>
      <c r="D44" s="62"/>
      <c r="E44" s="62"/>
      <c r="F44" s="62"/>
      <c r="G44" s="62"/>
      <c r="H44" s="62"/>
    </row>
    <row r="45" spans="3:8">
      <c r="C45" s="62"/>
      <c r="D45" s="62"/>
      <c r="E45" s="62"/>
      <c r="F45" s="62"/>
      <c r="G45" s="62"/>
      <c r="H45" s="62"/>
    </row>
    <row r="46" spans="3:8">
      <c r="C46" s="62"/>
      <c r="D46" s="62"/>
      <c r="E46" s="62"/>
      <c r="F46" s="62"/>
      <c r="G46" s="62"/>
      <c r="H46" s="62"/>
    </row>
    <row r="47" spans="3:8">
      <c r="C47" s="62"/>
      <c r="D47" s="62"/>
      <c r="E47" s="62"/>
      <c r="F47" s="62"/>
      <c r="G47" s="62"/>
      <c r="H47" s="62"/>
    </row>
    <row r="48" spans="3:8">
      <c r="C48" s="62"/>
      <c r="D48" s="62"/>
      <c r="E48" s="62"/>
      <c r="F48" s="62"/>
      <c r="G48" s="62"/>
      <c r="H48" s="62"/>
    </row>
    <row r="49" spans="3:8">
      <c r="C49" s="62"/>
      <c r="D49" s="62"/>
      <c r="E49" s="62"/>
      <c r="F49" s="62"/>
      <c r="G49" s="62"/>
      <c r="H49" s="62"/>
    </row>
    <row r="50" spans="3:8">
      <c r="C50" s="62"/>
      <c r="D50" s="62"/>
      <c r="E50" s="62"/>
      <c r="F50" s="62"/>
      <c r="G50" s="62"/>
      <c r="H50" s="62"/>
    </row>
    <row r="51" spans="3:8">
      <c r="C51" s="62"/>
      <c r="D51" s="62"/>
      <c r="E51" s="62"/>
      <c r="F51" s="62"/>
      <c r="G51" s="62"/>
      <c r="H51" s="62"/>
    </row>
    <row r="52" spans="3:8">
      <c r="C52" s="62"/>
      <c r="D52" s="62"/>
      <c r="E52" s="62"/>
      <c r="F52" s="62"/>
      <c r="G52" s="62"/>
      <c r="H52" s="62"/>
    </row>
    <row r="53" spans="3:8">
      <c r="C53" s="62"/>
      <c r="D53" s="62"/>
      <c r="E53" s="62"/>
      <c r="F53" s="62"/>
      <c r="G53" s="62"/>
      <c r="H53" s="62"/>
    </row>
    <row r="54" spans="3:8">
      <c r="C54" s="62"/>
      <c r="D54" s="62"/>
      <c r="E54" s="62"/>
      <c r="F54" s="62"/>
      <c r="G54" s="62"/>
      <c r="H54" s="62"/>
    </row>
    <row r="55" spans="3:8">
      <c r="C55" s="62"/>
      <c r="D55" s="62"/>
      <c r="E55" s="62"/>
      <c r="F55" s="62"/>
      <c r="G55" s="62"/>
      <c r="H55" s="62"/>
    </row>
    <row r="56" spans="3:8">
      <c r="C56" s="62"/>
      <c r="D56" s="62"/>
      <c r="E56" s="62"/>
      <c r="F56" s="62"/>
      <c r="G56" s="62"/>
      <c r="H56" s="62"/>
    </row>
  </sheetData>
  <mergeCells count="8">
    <mergeCell ref="A6:B6"/>
    <mergeCell ref="A1:H1"/>
    <mergeCell ref="F2:H2"/>
    <mergeCell ref="A3:B3"/>
    <mergeCell ref="A4:B4"/>
    <mergeCell ref="C4:F4"/>
    <mergeCell ref="A5:B5"/>
    <mergeCell ref="D5:E5"/>
  </mergeCells>
  <pageMargins left="0.7" right="0.7" top="0.75" bottom="0.75" header="0.3" footer="0.3"/>
  <pageSetup paperSize="9" scale="63" orientation="landscape" r:id="rId1"/>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75FA-1A0B-4189-8FE5-3745A7BB496E}">
  <sheetPr>
    <tabColor rgb="FF92D050"/>
    <pageSetUpPr fitToPage="1"/>
  </sheetPr>
  <dimension ref="A1:Q22"/>
  <sheetViews>
    <sheetView showGridLines="0" zoomScale="85" zoomScaleNormal="85" workbookViewId="0">
      <selection activeCell="P19" sqref="P19"/>
    </sheetView>
  </sheetViews>
  <sheetFormatPr baseColWidth="10" defaultRowHeight="15"/>
  <cols>
    <col min="2" max="4" width="5.140625" customWidth="1"/>
    <col min="5" max="5" width="64.28515625" customWidth="1"/>
    <col min="6" max="17" width="16.28515625" customWidth="1"/>
  </cols>
  <sheetData>
    <row r="1" spans="1:17" ht="18.75">
      <c r="A1" s="1187" t="s">
        <v>2004</v>
      </c>
      <c r="B1" s="1187"/>
      <c r="C1" s="1187"/>
      <c r="D1" s="1187"/>
      <c r="E1" s="1187"/>
      <c r="F1" s="1187"/>
      <c r="G1" s="1187"/>
      <c r="H1" s="1187"/>
    </row>
    <row r="2" spans="1:17">
      <c r="A2" t="s">
        <v>1</v>
      </c>
    </row>
    <row r="4" spans="1:17">
      <c r="A4" s="1194"/>
      <c r="B4" s="1195"/>
      <c r="C4" s="1195"/>
      <c r="D4" s="1195"/>
      <c r="E4" s="1196"/>
      <c r="F4" s="910" t="s">
        <v>336</v>
      </c>
      <c r="G4" s="886" t="s">
        <v>337</v>
      </c>
      <c r="H4" s="886" t="s">
        <v>338</v>
      </c>
      <c r="I4" s="886" t="s">
        <v>99</v>
      </c>
      <c r="J4" s="886" t="s">
        <v>100</v>
      </c>
      <c r="K4" s="886" t="s">
        <v>379</v>
      </c>
      <c r="L4" s="886" t="s">
        <v>380</v>
      </c>
      <c r="M4" s="886" t="s">
        <v>381</v>
      </c>
      <c r="N4" s="886" t="s">
        <v>382</v>
      </c>
      <c r="O4" s="886" t="s">
        <v>383</v>
      </c>
      <c r="P4" s="886" t="s">
        <v>384</v>
      </c>
      <c r="Q4" s="886" t="s">
        <v>385</v>
      </c>
    </row>
    <row r="5" spans="1:17">
      <c r="A5" s="1197"/>
      <c r="B5" s="1198"/>
      <c r="C5" s="1198"/>
      <c r="D5" s="1198"/>
      <c r="E5" s="1199"/>
      <c r="F5" s="911" t="s">
        <v>736</v>
      </c>
      <c r="G5" s="911"/>
      <c r="H5" s="911"/>
      <c r="I5" s="911"/>
      <c r="J5" s="911"/>
      <c r="K5" s="911"/>
      <c r="L5" s="911"/>
      <c r="M5" s="911"/>
      <c r="N5" s="911"/>
      <c r="O5" s="911"/>
      <c r="P5" s="911"/>
      <c r="Q5" s="912"/>
    </row>
    <row r="6" spans="1:17" ht="21.4" customHeight="1">
      <c r="A6" s="1197"/>
      <c r="B6" s="1198"/>
      <c r="C6" s="1198"/>
      <c r="D6" s="1198"/>
      <c r="E6" s="1199"/>
      <c r="F6" s="911"/>
      <c r="G6" s="908" t="s">
        <v>2005</v>
      </c>
      <c r="H6" s="909"/>
      <c r="I6" s="908" t="s">
        <v>2006</v>
      </c>
      <c r="J6" s="913"/>
      <c r="K6" s="913"/>
      <c r="L6" s="913"/>
      <c r="M6" s="913"/>
      <c r="N6" s="913"/>
      <c r="O6" s="913"/>
      <c r="P6" s="913"/>
      <c r="Q6" s="914"/>
    </row>
    <row r="7" spans="1:17" s="86" customFormat="1" ht="76.5">
      <c r="A7" s="1200"/>
      <c r="B7" s="1201"/>
      <c r="C7" s="1201"/>
      <c r="D7" s="1201"/>
      <c r="E7" s="1202"/>
      <c r="F7" s="933"/>
      <c r="G7" s="936"/>
      <c r="H7" s="937"/>
      <c r="I7" s="933"/>
      <c r="J7" s="935" t="s">
        <v>2007</v>
      </c>
      <c r="K7" s="933" t="s">
        <v>2008</v>
      </c>
      <c r="L7" s="933"/>
      <c r="M7" s="933"/>
      <c r="N7" s="933"/>
      <c r="O7" s="933"/>
      <c r="P7" s="933"/>
      <c r="Q7" s="937"/>
    </row>
    <row r="8" spans="1:17" s="86" customFormat="1" ht="38.25">
      <c r="A8" s="1203"/>
      <c r="B8" s="1204"/>
      <c r="C8" s="1204"/>
      <c r="D8" s="1204"/>
      <c r="E8" s="1205"/>
      <c r="F8" s="933"/>
      <c r="G8" s="934"/>
      <c r="H8" s="935" t="s">
        <v>2009</v>
      </c>
      <c r="I8" s="933"/>
      <c r="J8" s="934"/>
      <c r="K8" s="934"/>
      <c r="L8" s="935" t="s">
        <v>2010</v>
      </c>
      <c r="M8" s="935" t="s">
        <v>2011</v>
      </c>
      <c r="N8" s="935" t="s">
        <v>2012</v>
      </c>
      <c r="O8" s="935" t="s">
        <v>2013</v>
      </c>
      <c r="P8" s="935" t="s">
        <v>2014</v>
      </c>
      <c r="Q8" s="935" t="s">
        <v>2015</v>
      </c>
    </row>
    <row r="9" spans="1:17">
      <c r="A9" s="886" t="s">
        <v>735</v>
      </c>
      <c r="B9" s="1191" t="s">
        <v>774</v>
      </c>
      <c r="C9" s="1192"/>
      <c r="D9" s="1192"/>
      <c r="E9" s="1193"/>
      <c r="F9" s="888">
        <v>24305271</v>
      </c>
      <c r="G9" s="888">
        <v>22802648</v>
      </c>
      <c r="H9" s="888">
        <v>72925</v>
      </c>
      <c r="I9" s="888">
        <v>1502623</v>
      </c>
      <c r="J9" s="888">
        <v>852178</v>
      </c>
      <c r="K9" s="888">
        <v>650445</v>
      </c>
      <c r="L9" s="888">
        <v>138115</v>
      </c>
      <c r="M9" s="888">
        <v>164876</v>
      </c>
      <c r="N9" s="888">
        <v>232092</v>
      </c>
      <c r="O9" s="888">
        <v>96780</v>
      </c>
      <c r="P9" s="888">
        <v>10044</v>
      </c>
      <c r="Q9" s="888">
        <v>8538</v>
      </c>
    </row>
    <row r="10" spans="1:17">
      <c r="A10" s="886" t="s">
        <v>499</v>
      </c>
      <c r="B10" s="915" t="s">
        <v>791</v>
      </c>
      <c r="C10" s="1188" t="s">
        <v>2016</v>
      </c>
      <c r="D10" s="1188"/>
      <c r="E10" s="1189"/>
      <c r="F10" s="888">
        <v>24305271</v>
      </c>
      <c r="G10" s="888">
        <v>22802648</v>
      </c>
      <c r="H10" s="888">
        <v>72925</v>
      </c>
      <c r="I10" s="888">
        <v>1502623</v>
      </c>
      <c r="J10" s="888">
        <v>852178</v>
      </c>
      <c r="K10" s="888">
        <v>650445</v>
      </c>
      <c r="L10" s="888">
        <v>138115</v>
      </c>
      <c r="M10" s="888">
        <v>164876</v>
      </c>
      <c r="N10" s="888">
        <v>232092</v>
      </c>
      <c r="O10" s="888">
        <v>96780</v>
      </c>
      <c r="P10" s="888">
        <v>10044</v>
      </c>
      <c r="Q10" s="888">
        <v>8538</v>
      </c>
    </row>
    <row r="11" spans="1:17">
      <c r="A11" s="886" t="s">
        <v>738</v>
      </c>
      <c r="B11" s="915" t="s">
        <v>2017</v>
      </c>
      <c r="C11" s="916"/>
      <c r="D11" s="1188" t="s">
        <v>2018</v>
      </c>
      <c r="E11" s="1189"/>
      <c r="F11" s="888">
        <v>20057049</v>
      </c>
      <c r="G11" s="888">
        <v>18662410</v>
      </c>
      <c r="H11" s="888">
        <v>72925</v>
      </c>
      <c r="I11" s="888">
        <v>1394639</v>
      </c>
      <c r="J11" s="888">
        <v>783040</v>
      </c>
      <c r="K11" s="888">
        <v>611599</v>
      </c>
      <c r="L11" s="888">
        <v>109230</v>
      </c>
      <c r="M11" s="888">
        <v>159868</v>
      </c>
      <c r="N11" s="888">
        <v>232414</v>
      </c>
      <c r="O11" s="888">
        <v>93730</v>
      </c>
      <c r="P11" s="888">
        <v>10523</v>
      </c>
      <c r="Q11" s="888">
        <v>5834</v>
      </c>
    </row>
    <row r="12" spans="1:17">
      <c r="A12" s="886" t="s">
        <v>740</v>
      </c>
      <c r="B12" s="915" t="s">
        <v>2019</v>
      </c>
      <c r="C12" s="916"/>
      <c r="D12" s="916"/>
      <c r="E12" s="917" t="s">
        <v>2020</v>
      </c>
      <c r="F12" s="888">
        <v>4257278</v>
      </c>
      <c r="G12" s="888">
        <v>4009328</v>
      </c>
      <c r="H12" s="918"/>
      <c r="I12" s="888">
        <v>247950</v>
      </c>
      <c r="J12" s="888">
        <v>151578</v>
      </c>
      <c r="K12" s="888">
        <v>96372</v>
      </c>
      <c r="L12" s="919"/>
      <c r="M12" s="920"/>
      <c r="N12" s="920"/>
      <c r="O12" s="920"/>
      <c r="P12" s="920"/>
      <c r="Q12" s="921"/>
    </row>
    <row r="13" spans="1:17">
      <c r="A13" s="886" t="s">
        <v>742</v>
      </c>
      <c r="B13" s="915" t="s">
        <v>2019</v>
      </c>
      <c r="C13" s="916"/>
      <c r="D13" s="916"/>
      <c r="E13" s="917" t="s">
        <v>2021</v>
      </c>
      <c r="F13" s="888">
        <v>2368207</v>
      </c>
      <c r="G13" s="888">
        <v>2181097</v>
      </c>
      <c r="H13" s="922"/>
      <c r="I13" s="888">
        <v>187110</v>
      </c>
      <c r="J13" s="888">
        <v>99181</v>
      </c>
      <c r="K13" s="888">
        <v>87929</v>
      </c>
      <c r="L13" s="923"/>
      <c r="M13" s="924"/>
      <c r="N13" s="924"/>
      <c r="O13" s="924"/>
      <c r="P13" s="924"/>
      <c r="Q13" s="925"/>
    </row>
    <row r="14" spans="1:17">
      <c r="A14" s="886" t="s">
        <v>744</v>
      </c>
      <c r="B14" s="915" t="s">
        <v>2019</v>
      </c>
      <c r="C14" s="916"/>
      <c r="D14" s="916"/>
      <c r="E14" s="917" t="s">
        <v>2022</v>
      </c>
      <c r="F14" s="888">
        <v>2137997</v>
      </c>
      <c r="G14" s="888">
        <v>1730865</v>
      </c>
      <c r="H14" s="926"/>
      <c r="I14" s="888">
        <v>407132</v>
      </c>
      <c r="J14" s="888">
        <v>135568</v>
      </c>
      <c r="K14" s="888">
        <v>271564</v>
      </c>
      <c r="L14" s="927"/>
      <c r="M14" s="928"/>
      <c r="N14" s="928"/>
      <c r="O14" s="928"/>
      <c r="P14" s="928"/>
      <c r="Q14" s="929"/>
    </row>
    <row r="15" spans="1:17">
      <c r="A15" s="886" t="s">
        <v>746</v>
      </c>
      <c r="B15" s="1191" t="s">
        <v>2023</v>
      </c>
      <c r="C15" s="1192"/>
      <c r="D15" s="1192"/>
      <c r="E15" s="1193"/>
      <c r="F15" s="888">
        <v>-612287</v>
      </c>
      <c r="G15" s="888">
        <v>-157836</v>
      </c>
      <c r="H15" s="888">
        <v>-2688</v>
      </c>
      <c r="I15" s="888">
        <v>-454451</v>
      </c>
      <c r="J15" s="888">
        <v>-181125</v>
      </c>
      <c r="K15" s="888">
        <v>-273326</v>
      </c>
      <c r="L15" s="888">
        <v>-45641</v>
      </c>
      <c r="M15" s="888">
        <v>-57589</v>
      </c>
      <c r="N15" s="888">
        <v>-110835</v>
      </c>
      <c r="O15" s="888">
        <v>-49490</v>
      </c>
      <c r="P15" s="888">
        <v>-5147</v>
      </c>
      <c r="Q15" s="888">
        <v>-4624</v>
      </c>
    </row>
    <row r="16" spans="1:17">
      <c r="A16" s="886" t="s">
        <v>748</v>
      </c>
      <c r="B16" s="1191" t="s">
        <v>2024</v>
      </c>
      <c r="C16" s="1192"/>
      <c r="D16" s="1192"/>
      <c r="E16" s="1193"/>
      <c r="F16" s="930"/>
      <c r="G16" s="931"/>
      <c r="H16" s="931"/>
      <c r="I16" s="931"/>
      <c r="J16" s="931"/>
      <c r="K16" s="931"/>
      <c r="L16" s="931"/>
      <c r="M16" s="931"/>
      <c r="N16" s="931"/>
      <c r="O16" s="931"/>
      <c r="P16" s="931"/>
      <c r="Q16" s="932"/>
    </row>
    <row r="17" spans="1:17">
      <c r="A17" s="886" t="s">
        <v>750</v>
      </c>
      <c r="B17" s="1190" t="s">
        <v>2025</v>
      </c>
      <c r="C17" s="1188"/>
      <c r="D17" s="1188"/>
      <c r="E17" s="1189"/>
      <c r="F17" s="888">
        <v>18610706</v>
      </c>
      <c r="G17" s="888">
        <v>17666216</v>
      </c>
      <c r="H17" s="888">
        <v>309650</v>
      </c>
      <c r="I17" s="888">
        <v>944490</v>
      </c>
      <c r="J17" s="888">
        <v>580953</v>
      </c>
      <c r="K17" s="888">
        <v>363537</v>
      </c>
      <c r="L17" s="888">
        <v>78587</v>
      </c>
      <c r="M17" s="888">
        <v>99734</v>
      </c>
      <c r="N17" s="888">
        <v>127133</v>
      </c>
      <c r="O17" s="888">
        <v>47583</v>
      </c>
      <c r="P17" s="888">
        <v>6176</v>
      </c>
      <c r="Q17" s="888">
        <v>4325</v>
      </c>
    </row>
    <row r="18" spans="1:17">
      <c r="A18" s="886" t="s">
        <v>752</v>
      </c>
      <c r="B18" s="915"/>
      <c r="C18" s="1188" t="s">
        <v>2026</v>
      </c>
      <c r="D18" s="1188"/>
      <c r="E18" s="1189"/>
      <c r="F18" s="888">
        <v>17752345</v>
      </c>
      <c r="G18" s="888">
        <v>16820495</v>
      </c>
      <c r="H18" s="888">
        <v>307254</v>
      </c>
      <c r="I18" s="888">
        <v>931850</v>
      </c>
      <c r="J18" s="888">
        <v>570351</v>
      </c>
      <c r="K18" s="888">
        <v>361499</v>
      </c>
      <c r="L18" s="888">
        <v>78099</v>
      </c>
      <c r="M18" s="888">
        <v>99297</v>
      </c>
      <c r="N18" s="888">
        <v>126580</v>
      </c>
      <c r="O18" s="888">
        <v>47323</v>
      </c>
      <c r="P18" s="888">
        <v>6176</v>
      </c>
      <c r="Q18" s="888">
        <v>4024</v>
      </c>
    </row>
    <row r="19" spans="1:17">
      <c r="A19" s="886" t="s">
        <v>753</v>
      </c>
      <c r="B19" s="1190" t="s">
        <v>2027</v>
      </c>
      <c r="C19" s="1188"/>
      <c r="D19" s="1188"/>
      <c r="E19" s="1189"/>
      <c r="F19" s="888">
        <v>0</v>
      </c>
      <c r="G19" s="888">
        <v>0</v>
      </c>
      <c r="H19" s="888">
        <v>0</v>
      </c>
      <c r="I19" s="888">
        <v>0</v>
      </c>
      <c r="J19" s="888">
        <v>0</v>
      </c>
      <c r="K19" s="888">
        <v>0</v>
      </c>
      <c r="L19" s="888">
        <v>0</v>
      </c>
      <c r="M19" s="888">
        <v>0</v>
      </c>
      <c r="N19" s="888">
        <v>0</v>
      </c>
      <c r="O19" s="888">
        <v>0</v>
      </c>
      <c r="P19" s="888">
        <v>0</v>
      </c>
      <c r="Q19" s="888">
        <v>0</v>
      </c>
    </row>
    <row r="20" spans="1:17">
      <c r="A20" s="886" t="s">
        <v>754</v>
      </c>
      <c r="B20" s="915"/>
      <c r="C20" s="1188" t="s">
        <v>2026</v>
      </c>
      <c r="D20" s="1188"/>
      <c r="E20" s="1189"/>
      <c r="F20" s="888">
        <v>0</v>
      </c>
      <c r="G20" s="888">
        <v>0</v>
      </c>
      <c r="H20" s="888">
        <v>0</v>
      </c>
      <c r="I20" s="888">
        <v>0</v>
      </c>
      <c r="J20" s="888">
        <v>0</v>
      </c>
      <c r="K20" s="888">
        <v>0</v>
      </c>
      <c r="L20" s="888">
        <v>0</v>
      </c>
      <c r="M20" s="888">
        <v>0</v>
      </c>
      <c r="N20" s="888">
        <v>0</v>
      </c>
      <c r="O20" s="888">
        <v>0</v>
      </c>
      <c r="P20" s="888">
        <v>0</v>
      </c>
      <c r="Q20" s="888">
        <v>0</v>
      </c>
    </row>
    <row r="21" spans="1:17">
      <c r="A21" s="886" t="s">
        <v>755</v>
      </c>
      <c r="B21" s="1191" t="s">
        <v>2028</v>
      </c>
      <c r="C21" s="1192"/>
      <c r="D21" s="1192"/>
      <c r="E21" s="1193"/>
      <c r="F21" s="888">
        <v>211978</v>
      </c>
      <c r="G21" s="888">
        <v>203663</v>
      </c>
      <c r="H21" s="888">
        <v>985</v>
      </c>
      <c r="I21" s="888">
        <v>8315</v>
      </c>
      <c r="J21" s="888">
        <v>4480</v>
      </c>
      <c r="K21" s="888">
        <v>3835</v>
      </c>
      <c r="L21" s="888">
        <v>386</v>
      </c>
      <c r="M21" s="888">
        <v>2136</v>
      </c>
      <c r="N21" s="888">
        <v>645</v>
      </c>
      <c r="O21" s="888">
        <v>622</v>
      </c>
      <c r="P21" s="888">
        <v>0</v>
      </c>
      <c r="Q21" s="888">
        <v>46</v>
      </c>
    </row>
    <row r="22" spans="1:17">
      <c r="A22" s="886" t="s">
        <v>756</v>
      </c>
      <c r="B22" s="1191" t="s">
        <v>727</v>
      </c>
      <c r="C22" s="1192"/>
      <c r="D22" s="1192"/>
      <c r="E22" s="1193"/>
      <c r="F22" s="888">
        <v>-22705</v>
      </c>
      <c r="G22" s="888">
        <v>0</v>
      </c>
      <c r="H22" s="888">
        <v>0</v>
      </c>
      <c r="I22" s="888">
        <v>-22705</v>
      </c>
      <c r="J22" s="888">
        <v>-2099</v>
      </c>
      <c r="K22" s="888">
        <v>-20606</v>
      </c>
      <c r="L22" s="888">
        <v>-795</v>
      </c>
      <c r="M22" s="888">
        <v>-8405</v>
      </c>
      <c r="N22" s="888">
        <v>-4822</v>
      </c>
      <c r="O22" s="888">
        <v>-3048</v>
      </c>
      <c r="P22" s="888">
        <v>-1133</v>
      </c>
      <c r="Q22" s="888">
        <v>-2403</v>
      </c>
    </row>
  </sheetData>
  <mergeCells count="17">
    <mergeCell ref="B17:E17"/>
    <mergeCell ref="A1:H1"/>
    <mergeCell ref="A4:E4"/>
    <mergeCell ref="A5:E5"/>
    <mergeCell ref="A6:E6"/>
    <mergeCell ref="A7:E7"/>
    <mergeCell ref="A8:E8"/>
    <mergeCell ref="B9:E9"/>
    <mergeCell ref="C10:E10"/>
    <mergeCell ref="D11:E11"/>
    <mergeCell ref="B15:E15"/>
    <mergeCell ref="B16:E16"/>
    <mergeCell ref="C18:E18"/>
    <mergeCell ref="B19:E19"/>
    <mergeCell ref="C20:E20"/>
    <mergeCell ref="B21:E21"/>
    <mergeCell ref="B22:E22"/>
  </mergeCells>
  <pageMargins left="0.7" right="0.7" top="0.78740157499999996" bottom="0.78740157499999996" header="0.3" footer="0.3"/>
  <pageSetup paperSize="9" scale="4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sheetPr>
    <tabColor rgb="FF92D050"/>
    <pageSetUpPr fitToPage="1"/>
  </sheetPr>
  <dimension ref="A1:H13"/>
  <sheetViews>
    <sheetView showGridLines="0" workbookViewId="0">
      <selection activeCell="D13" sqref="D13"/>
    </sheetView>
  </sheetViews>
  <sheetFormatPr baseColWidth="10" defaultColWidth="9.28515625" defaultRowHeight="15"/>
  <cols>
    <col min="1" max="1" width="11" customWidth="1"/>
    <col min="2" max="2" width="2.28515625" customWidth="1"/>
    <col min="3" max="3" width="65.5703125" customWidth="1"/>
    <col min="4" max="5" width="21.7109375" customWidth="1"/>
  </cols>
  <sheetData>
    <row r="1" spans="1:8" ht="39" customHeight="1">
      <c r="A1" s="1119" t="s">
        <v>820</v>
      </c>
      <c r="B1" s="1119"/>
      <c r="C1" s="1119"/>
      <c r="D1" s="1119"/>
      <c r="E1" s="1119"/>
    </row>
    <row r="2" spans="1:8" ht="20.100000000000001" customHeight="1">
      <c r="A2" t="s">
        <v>1</v>
      </c>
      <c r="B2" s="172"/>
      <c r="C2" s="172"/>
      <c r="D2" s="172"/>
      <c r="E2" s="172"/>
    </row>
    <row r="3" spans="1:8" ht="20.100000000000001" customHeight="1">
      <c r="A3" s="1149"/>
      <c r="B3" s="1162"/>
      <c r="C3" s="1150"/>
      <c r="D3" s="97" t="s">
        <v>4</v>
      </c>
      <c r="E3" s="97" t="s">
        <v>5</v>
      </c>
    </row>
    <row r="4" spans="1:8" ht="39" customHeight="1">
      <c r="A4" s="1108"/>
      <c r="B4" s="1109"/>
      <c r="C4" s="1110"/>
      <c r="D4" s="1036" t="s">
        <v>821</v>
      </c>
      <c r="E4" s="1036"/>
    </row>
    <row r="5" spans="1:8" ht="44.25" customHeight="1">
      <c r="A5" s="1111"/>
      <c r="B5" s="1112"/>
      <c r="C5" s="1113"/>
      <c r="D5" s="97" t="s">
        <v>822</v>
      </c>
      <c r="E5" s="97" t="s">
        <v>823</v>
      </c>
    </row>
    <row r="6" spans="1:8" ht="20.100000000000001" customHeight="1">
      <c r="A6" s="97" t="s">
        <v>735</v>
      </c>
      <c r="B6" s="1183" t="s">
        <v>349</v>
      </c>
      <c r="C6" s="1161"/>
      <c r="D6" s="891">
        <v>0</v>
      </c>
      <c r="E6" s="891">
        <v>0</v>
      </c>
    </row>
    <row r="7" spans="1:8" ht="20.100000000000001" customHeight="1">
      <c r="A7" s="97" t="s">
        <v>499</v>
      </c>
      <c r="B7" s="1183" t="s">
        <v>2029</v>
      </c>
      <c r="C7" s="1161"/>
      <c r="D7" s="891">
        <v>2081</v>
      </c>
      <c r="E7" s="891">
        <v>-456</v>
      </c>
      <c r="G7" s="62"/>
      <c r="H7" s="62"/>
    </row>
    <row r="8" spans="1:8" ht="20.100000000000001" customHeight="1">
      <c r="A8" s="97" t="s">
        <v>738</v>
      </c>
      <c r="B8" s="938"/>
      <c r="C8" s="893" t="s">
        <v>824</v>
      </c>
      <c r="D8" s="891">
        <v>1720</v>
      </c>
      <c r="E8" s="891">
        <v>-456</v>
      </c>
      <c r="G8" s="62"/>
      <c r="H8" s="62"/>
    </row>
    <row r="9" spans="1:8" ht="20.100000000000001" customHeight="1">
      <c r="A9" s="97" t="s">
        <v>740</v>
      </c>
      <c r="B9" s="938"/>
      <c r="C9" s="893" t="s">
        <v>825</v>
      </c>
      <c r="D9" s="891">
        <v>0</v>
      </c>
      <c r="E9" s="891">
        <v>0</v>
      </c>
      <c r="G9" s="62"/>
      <c r="H9" s="62"/>
    </row>
    <row r="10" spans="1:8" ht="20.100000000000001" customHeight="1">
      <c r="A10" s="97" t="s">
        <v>742</v>
      </c>
      <c r="B10" s="938"/>
      <c r="C10" s="893" t="s">
        <v>826</v>
      </c>
      <c r="D10" s="891">
        <v>361</v>
      </c>
      <c r="E10" s="891">
        <v>0</v>
      </c>
      <c r="G10" s="62"/>
      <c r="H10" s="62"/>
    </row>
    <row r="11" spans="1:8" ht="20.100000000000001" customHeight="1">
      <c r="A11" s="97" t="s">
        <v>744</v>
      </c>
      <c r="B11" s="938"/>
      <c r="C11" s="893" t="s">
        <v>827</v>
      </c>
      <c r="D11" s="891">
        <v>0</v>
      </c>
      <c r="E11" s="891">
        <v>0</v>
      </c>
      <c r="G11" s="62"/>
      <c r="H11" s="62"/>
    </row>
    <row r="12" spans="1:8" ht="20.100000000000001" customHeight="1">
      <c r="A12" s="97" t="s">
        <v>746</v>
      </c>
      <c r="B12" s="938"/>
      <c r="C12" s="893" t="s">
        <v>923</v>
      </c>
      <c r="D12" s="891">
        <v>0</v>
      </c>
      <c r="E12" s="891">
        <v>0</v>
      </c>
      <c r="G12" s="62"/>
      <c r="H12" s="62"/>
    </row>
    <row r="13" spans="1:8" ht="20.100000000000001" customHeight="1">
      <c r="A13" s="101" t="s">
        <v>748</v>
      </c>
      <c r="B13" s="1184" t="s">
        <v>61</v>
      </c>
      <c r="C13" s="1186"/>
      <c r="D13" s="907">
        <v>2081</v>
      </c>
      <c r="E13" s="907">
        <v>-456</v>
      </c>
      <c r="G13" s="62"/>
      <c r="H13" s="62"/>
    </row>
  </sheetData>
  <mergeCells count="8">
    <mergeCell ref="B7:C7"/>
    <mergeCell ref="B13:C13"/>
    <mergeCell ref="A1:E1"/>
    <mergeCell ref="A3:C3"/>
    <mergeCell ref="A4:C4"/>
    <mergeCell ref="D4:E4"/>
    <mergeCell ref="A5:C5"/>
    <mergeCell ref="B6:C6"/>
  </mergeCells>
  <pageMargins left="0.7" right="0.7" top="0.75" bottom="0.75" header="0.3" footer="0.3"/>
  <pageSetup paperSize="9" orientation="landscape" r:id="rId1"/>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B62B-6E23-4988-BF38-136333146956}">
  <sheetPr>
    <tabColor rgb="FF92D050"/>
    <pageSetUpPr fitToPage="1"/>
  </sheetPr>
  <dimension ref="A1:O16"/>
  <sheetViews>
    <sheetView showGridLines="0" zoomScale="70" zoomScaleNormal="70" workbookViewId="0">
      <selection activeCell="H9" sqref="H9"/>
    </sheetView>
  </sheetViews>
  <sheetFormatPr baseColWidth="10" defaultRowHeight="15"/>
  <cols>
    <col min="3" max="3" width="39" style="86" customWidth="1"/>
    <col min="4" max="7" width="15.5703125" customWidth="1"/>
    <col min="8" max="15" width="18.7109375" customWidth="1"/>
  </cols>
  <sheetData>
    <row r="1" spans="1:15" ht="18.75">
      <c r="A1" s="1187" t="s">
        <v>2030</v>
      </c>
      <c r="B1" s="1187"/>
      <c r="C1" s="1187"/>
      <c r="D1" s="1187"/>
      <c r="E1" s="1187"/>
      <c r="F1" s="1187"/>
      <c r="G1" s="1187"/>
      <c r="H1" s="1187"/>
    </row>
    <row r="3" spans="1:15">
      <c r="A3" t="s">
        <v>1</v>
      </c>
    </row>
    <row r="5" spans="1:15">
      <c r="A5" s="1218"/>
      <c r="B5" s="1219"/>
      <c r="C5" s="1220"/>
      <c r="D5" s="939" t="s">
        <v>336</v>
      </c>
      <c r="E5" s="939" t="s">
        <v>337</v>
      </c>
      <c r="F5" s="939" t="s">
        <v>338</v>
      </c>
      <c r="G5" s="939" t="s">
        <v>99</v>
      </c>
      <c r="H5" s="939" t="s">
        <v>100</v>
      </c>
      <c r="I5" s="939" t="s">
        <v>379</v>
      </c>
      <c r="J5" s="939" t="s">
        <v>380</v>
      </c>
      <c r="K5" s="939" t="s">
        <v>381</v>
      </c>
      <c r="L5" s="939" t="s">
        <v>382</v>
      </c>
      <c r="M5" s="939" t="s">
        <v>383</v>
      </c>
      <c r="N5" s="939" t="s">
        <v>384</v>
      </c>
      <c r="O5" s="939" t="s">
        <v>385</v>
      </c>
    </row>
    <row r="6" spans="1:15" s="86" customFormat="1" ht="45" customHeight="1">
      <c r="A6" s="1215"/>
      <c r="B6" s="1216"/>
      <c r="C6" s="1217"/>
      <c r="D6" s="1221" t="s">
        <v>2031</v>
      </c>
      <c r="E6" s="1222"/>
      <c r="F6" s="1221" t="s">
        <v>2032</v>
      </c>
      <c r="G6" s="1223"/>
      <c r="H6" s="71"/>
      <c r="I6" s="71"/>
      <c r="J6" s="71"/>
      <c r="K6" s="71"/>
      <c r="L6" s="71"/>
      <c r="M6" s="71"/>
      <c r="N6" s="71"/>
      <c r="O6" s="940"/>
    </row>
    <row r="7" spans="1:15" s="86" customFormat="1" ht="35.65" customHeight="1">
      <c r="A7" s="1215"/>
      <c r="B7" s="1216"/>
      <c r="C7" s="1217"/>
      <c r="D7" s="941"/>
      <c r="E7" s="71"/>
      <c r="F7" s="942"/>
      <c r="G7" s="940"/>
      <c r="H7" s="1207" t="s">
        <v>2033</v>
      </c>
      <c r="I7" s="1208"/>
      <c r="J7" s="1206" t="s">
        <v>2034</v>
      </c>
      <c r="K7" s="1206"/>
      <c r="L7" s="1207" t="s">
        <v>2035</v>
      </c>
      <c r="M7" s="1208"/>
      <c r="N7" s="1209" t="s">
        <v>2036</v>
      </c>
      <c r="O7" s="1209"/>
    </row>
    <row r="8" spans="1:15" s="86" customFormat="1" ht="69.400000000000006" customHeight="1">
      <c r="A8" s="1210"/>
      <c r="B8" s="1211"/>
      <c r="C8" s="1212"/>
      <c r="D8" s="943" t="s">
        <v>774</v>
      </c>
      <c r="E8" s="943" t="s">
        <v>823</v>
      </c>
      <c r="F8" s="943" t="s">
        <v>822</v>
      </c>
      <c r="G8" s="943" t="s">
        <v>823</v>
      </c>
      <c r="H8" s="943" t="s">
        <v>822</v>
      </c>
      <c r="I8" s="943" t="s">
        <v>823</v>
      </c>
      <c r="J8" s="943" t="s">
        <v>822</v>
      </c>
      <c r="K8" s="943" t="s">
        <v>823</v>
      </c>
      <c r="L8" s="943" t="s">
        <v>822</v>
      </c>
      <c r="M8" s="943" t="s">
        <v>823</v>
      </c>
      <c r="N8" s="943" t="s">
        <v>822</v>
      </c>
      <c r="O8" s="943" t="s">
        <v>823</v>
      </c>
    </row>
    <row r="9" spans="1:15" ht="37.9" customHeight="1">
      <c r="A9" s="939" t="s">
        <v>735</v>
      </c>
      <c r="B9" s="1213" t="s">
        <v>2037</v>
      </c>
      <c r="C9" s="1214"/>
      <c r="D9" s="891">
        <v>0</v>
      </c>
      <c r="E9" s="891">
        <v>0</v>
      </c>
      <c r="F9" s="891">
        <v>0</v>
      </c>
      <c r="G9" s="891">
        <v>0</v>
      </c>
      <c r="H9" s="990"/>
      <c r="I9" s="990"/>
      <c r="J9" s="990"/>
      <c r="K9" s="990"/>
      <c r="L9" s="990"/>
      <c r="M9" s="990"/>
      <c r="N9" s="990"/>
      <c r="O9" s="991"/>
    </row>
    <row r="10" spans="1:15" ht="37.9" customHeight="1">
      <c r="A10" s="939" t="s">
        <v>499</v>
      </c>
      <c r="B10" s="1213" t="s">
        <v>2038</v>
      </c>
      <c r="C10" s="1214"/>
      <c r="D10" s="891">
        <v>1781</v>
      </c>
      <c r="E10" s="891">
        <v>0</v>
      </c>
      <c r="F10" s="891">
        <v>2081</v>
      </c>
      <c r="G10" s="891">
        <v>-456</v>
      </c>
      <c r="H10" s="891">
        <v>300</v>
      </c>
      <c r="I10" s="891">
        <v>0</v>
      </c>
      <c r="J10" s="891">
        <v>0</v>
      </c>
      <c r="K10" s="891">
        <v>0</v>
      </c>
      <c r="L10" s="891">
        <v>1781</v>
      </c>
      <c r="M10" s="891">
        <v>-456</v>
      </c>
      <c r="N10" s="891">
        <v>0</v>
      </c>
      <c r="O10" s="891">
        <v>0</v>
      </c>
    </row>
    <row r="11" spans="1:15">
      <c r="A11" s="939" t="s">
        <v>738</v>
      </c>
      <c r="B11" s="946"/>
      <c r="C11" s="947" t="s">
        <v>824</v>
      </c>
      <c r="D11" s="891">
        <v>1420</v>
      </c>
      <c r="E11" s="891">
        <v>0</v>
      </c>
      <c r="F11" s="891">
        <v>1720</v>
      </c>
      <c r="G11" s="891">
        <v>-456</v>
      </c>
      <c r="H11" s="891">
        <v>300</v>
      </c>
      <c r="I11" s="891">
        <v>0</v>
      </c>
      <c r="J11" s="891">
        <v>0</v>
      </c>
      <c r="K11" s="891">
        <v>0</v>
      </c>
      <c r="L11" s="891">
        <v>1420</v>
      </c>
      <c r="M11" s="891">
        <v>-456</v>
      </c>
      <c r="N11" s="891">
        <v>0</v>
      </c>
      <c r="O11" s="891">
        <v>0</v>
      </c>
    </row>
    <row r="12" spans="1:15">
      <c r="A12" s="939" t="s">
        <v>740</v>
      </c>
      <c r="B12" s="946"/>
      <c r="C12" s="947" t="s">
        <v>825</v>
      </c>
      <c r="D12" s="891">
        <v>0</v>
      </c>
      <c r="E12" s="891">
        <v>0</v>
      </c>
      <c r="F12" s="891">
        <v>0</v>
      </c>
      <c r="G12" s="891">
        <v>0</v>
      </c>
      <c r="H12" s="891">
        <v>0</v>
      </c>
      <c r="I12" s="891">
        <v>0</v>
      </c>
      <c r="J12" s="891">
        <v>0</v>
      </c>
      <c r="K12" s="891">
        <v>0</v>
      </c>
      <c r="L12" s="891">
        <v>0</v>
      </c>
      <c r="M12" s="891">
        <v>0</v>
      </c>
      <c r="N12" s="891">
        <v>0</v>
      </c>
      <c r="O12" s="891">
        <v>0</v>
      </c>
    </row>
    <row r="13" spans="1:15">
      <c r="A13" s="939" t="s">
        <v>742</v>
      </c>
      <c r="B13" s="946"/>
      <c r="C13" s="947" t="s">
        <v>826</v>
      </c>
      <c r="D13" s="891">
        <v>361</v>
      </c>
      <c r="E13" s="891">
        <v>0</v>
      </c>
      <c r="F13" s="891">
        <v>361</v>
      </c>
      <c r="G13" s="891">
        <v>0</v>
      </c>
      <c r="H13" s="891">
        <v>0</v>
      </c>
      <c r="I13" s="891">
        <v>0</v>
      </c>
      <c r="J13" s="891">
        <v>0</v>
      </c>
      <c r="K13" s="891">
        <v>0</v>
      </c>
      <c r="L13" s="891">
        <v>361</v>
      </c>
      <c r="M13" s="891">
        <v>0</v>
      </c>
      <c r="N13" s="891">
        <v>0</v>
      </c>
      <c r="O13" s="891">
        <v>0</v>
      </c>
    </row>
    <row r="14" spans="1:15">
      <c r="A14" s="939" t="s">
        <v>744</v>
      </c>
      <c r="B14" s="946"/>
      <c r="C14" s="947" t="s">
        <v>827</v>
      </c>
      <c r="D14" s="891">
        <v>0</v>
      </c>
      <c r="E14" s="891">
        <v>0</v>
      </c>
      <c r="F14" s="891">
        <v>0</v>
      </c>
      <c r="G14" s="891">
        <v>0</v>
      </c>
      <c r="H14" s="891">
        <v>0</v>
      </c>
      <c r="I14" s="891">
        <v>0</v>
      </c>
      <c r="J14" s="891">
        <v>0</v>
      </c>
      <c r="K14" s="891">
        <v>0</v>
      </c>
      <c r="L14" s="891">
        <v>0</v>
      </c>
      <c r="M14" s="891">
        <v>0</v>
      </c>
      <c r="N14" s="891">
        <v>0</v>
      </c>
      <c r="O14" s="891">
        <v>0</v>
      </c>
    </row>
    <row r="15" spans="1:15">
      <c r="A15" s="939" t="s">
        <v>746</v>
      </c>
      <c r="B15" s="946"/>
      <c r="C15" s="947" t="s">
        <v>923</v>
      </c>
      <c r="D15" s="891">
        <v>0</v>
      </c>
      <c r="E15" s="891">
        <v>0</v>
      </c>
      <c r="F15" s="891">
        <v>0</v>
      </c>
      <c r="G15" s="891">
        <v>0</v>
      </c>
      <c r="H15" s="891">
        <v>0</v>
      </c>
      <c r="I15" s="891">
        <v>0</v>
      </c>
      <c r="J15" s="891">
        <v>0</v>
      </c>
      <c r="K15" s="891">
        <v>0</v>
      </c>
      <c r="L15" s="891">
        <v>0</v>
      </c>
      <c r="M15" s="891">
        <v>0</v>
      </c>
      <c r="N15" s="891">
        <v>0</v>
      </c>
      <c r="O15" s="891">
        <v>0</v>
      </c>
    </row>
    <row r="16" spans="1:15">
      <c r="A16" s="948" t="s">
        <v>748</v>
      </c>
      <c r="B16" s="1184" t="s">
        <v>61</v>
      </c>
      <c r="C16" s="1186"/>
      <c r="D16" s="907">
        <v>1781</v>
      </c>
      <c r="E16" s="907">
        <v>0</v>
      </c>
      <c r="F16" s="907">
        <v>2081</v>
      </c>
      <c r="G16" s="907">
        <v>-456</v>
      </c>
      <c r="H16" s="907">
        <v>300</v>
      </c>
      <c r="I16" s="907">
        <v>0</v>
      </c>
      <c r="J16" s="907">
        <v>0</v>
      </c>
      <c r="K16" s="907">
        <v>0</v>
      </c>
      <c r="L16" s="907">
        <v>1781</v>
      </c>
      <c r="M16" s="907">
        <v>-456</v>
      </c>
      <c r="N16" s="907">
        <v>0</v>
      </c>
      <c r="O16" s="907">
        <v>0</v>
      </c>
    </row>
  </sheetData>
  <mergeCells count="14">
    <mergeCell ref="A1:H1"/>
    <mergeCell ref="A5:C5"/>
    <mergeCell ref="A6:C6"/>
    <mergeCell ref="D6:E6"/>
    <mergeCell ref="F6:G6"/>
    <mergeCell ref="B16:C16"/>
    <mergeCell ref="J7:K7"/>
    <mergeCell ref="L7:M7"/>
    <mergeCell ref="N7:O7"/>
    <mergeCell ref="A8:C8"/>
    <mergeCell ref="B9:C9"/>
    <mergeCell ref="B10:C10"/>
    <mergeCell ref="A7:C7"/>
    <mergeCell ref="H7:I7"/>
  </mergeCells>
  <pageMargins left="0.7" right="0.7" top="0.78740157499999996" bottom="0.78740157499999996" header="0.3" footer="0.3"/>
  <pageSetup paperSize="9" scale="4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sheetPr>
    <tabColor rgb="FF92D050"/>
    <pageSetUpPr fitToPage="1"/>
  </sheetPr>
  <dimension ref="A1:I23"/>
  <sheetViews>
    <sheetView showGridLines="0" workbookViewId="0">
      <selection activeCell="I17" sqref="I17"/>
    </sheetView>
  </sheetViews>
  <sheetFormatPr baseColWidth="10" defaultColWidth="9.28515625" defaultRowHeight="15"/>
  <cols>
    <col min="1" max="1" width="11" customWidth="1"/>
    <col min="2" max="3" width="2.28515625" customWidth="1"/>
    <col min="4" max="4" width="43.7109375" customWidth="1"/>
    <col min="5" max="9" width="21.7109375" customWidth="1"/>
  </cols>
  <sheetData>
    <row r="1" spans="1:9" ht="40.15" customHeight="1">
      <c r="A1" s="1224" t="s">
        <v>830</v>
      </c>
      <c r="B1" s="1224"/>
      <c r="C1" s="1224"/>
      <c r="D1" s="1224"/>
      <c r="E1" s="1224"/>
      <c r="F1" s="1224"/>
      <c r="G1" s="1224"/>
      <c r="H1" s="1224"/>
      <c r="I1" s="1224"/>
    </row>
    <row r="2" spans="1:9" ht="20.100000000000001" customHeight="1">
      <c r="A2" t="s">
        <v>1</v>
      </c>
    </row>
    <row r="3" spans="1:9" ht="20.100000000000001" customHeight="1">
      <c r="A3" s="1120"/>
      <c r="B3" s="1121"/>
      <c r="C3" s="1121"/>
      <c r="D3" s="1122"/>
      <c r="E3" s="240"/>
      <c r="F3" s="1144" t="s">
        <v>831</v>
      </c>
      <c r="G3" s="1144"/>
      <c r="H3" s="1144"/>
      <c r="I3" s="1144"/>
    </row>
    <row r="4" spans="1:9" ht="45" customHeight="1">
      <c r="A4" s="1108"/>
      <c r="B4" s="1109"/>
      <c r="C4" s="1109"/>
      <c r="D4" s="1110"/>
      <c r="E4" s="241" t="s">
        <v>832</v>
      </c>
      <c r="F4" s="242"/>
      <c r="G4" s="240" t="s">
        <v>833</v>
      </c>
      <c r="H4" s="243" t="s">
        <v>834</v>
      </c>
      <c r="I4" s="152"/>
    </row>
    <row r="5" spans="1:9" ht="47.25" customHeight="1">
      <c r="A5" s="1108"/>
      <c r="B5" s="1109"/>
      <c r="C5" s="1109"/>
      <c r="D5" s="1110"/>
      <c r="E5" s="244"/>
      <c r="F5" s="151"/>
      <c r="G5" s="244"/>
      <c r="H5" s="151"/>
      <c r="I5" s="240" t="s">
        <v>835</v>
      </c>
    </row>
    <row r="6" spans="1:9">
      <c r="A6" s="1111"/>
      <c r="B6" s="1112"/>
      <c r="C6" s="1112"/>
      <c r="D6" s="1113"/>
      <c r="E6" s="97" t="s">
        <v>4</v>
      </c>
      <c r="F6" s="99" t="s">
        <v>5</v>
      </c>
      <c r="G6" s="97" t="s">
        <v>6</v>
      </c>
      <c r="H6" s="99" t="s">
        <v>99</v>
      </c>
      <c r="I6" s="97" t="s">
        <v>100</v>
      </c>
    </row>
    <row r="7" spans="1:9" ht="20.100000000000001" customHeight="1">
      <c r="A7" s="190" t="s">
        <v>7</v>
      </c>
      <c r="B7" s="1117" t="s">
        <v>736</v>
      </c>
      <c r="C7" s="1123"/>
      <c r="D7" s="1118"/>
      <c r="E7" s="73">
        <v>8494053</v>
      </c>
      <c r="F7" s="73">
        <v>18822684</v>
      </c>
      <c r="G7" s="73">
        <v>18610706</v>
      </c>
      <c r="H7" s="73">
        <v>211978</v>
      </c>
      <c r="I7" s="73">
        <v>0</v>
      </c>
    </row>
    <row r="8" spans="1:9" ht="20.100000000000001" customHeight="1">
      <c r="A8" s="190" t="s">
        <v>9</v>
      </c>
      <c r="B8" s="1117" t="s">
        <v>836</v>
      </c>
      <c r="C8" s="1123"/>
      <c r="D8" s="1118"/>
      <c r="E8" s="73">
        <v>4396686</v>
      </c>
      <c r="F8" s="73">
        <v>0</v>
      </c>
      <c r="G8" s="73">
        <v>0</v>
      </c>
      <c r="H8" s="73">
        <v>0</v>
      </c>
      <c r="I8" s="991"/>
    </row>
    <row r="9" spans="1:9" ht="20.100000000000001" customHeight="1">
      <c r="A9" s="190" t="s">
        <v>11</v>
      </c>
      <c r="B9" s="1117" t="s">
        <v>61</v>
      </c>
      <c r="C9" s="1123"/>
      <c r="D9" s="1118"/>
      <c r="E9" s="73">
        <v>12890739</v>
      </c>
      <c r="F9" s="73">
        <v>18822684</v>
      </c>
      <c r="G9" s="73">
        <v>18610706</v>
      </c>
      <c r="H9" s="73">
        <v>211978</v>
      </c>
      <c r="I9" s="73">
        <v>0</v>
      </c>
    </row>
    <row r="10" spans="1:9" ht="20.100000000000001" customHeight="1">
      <c r="A10" s="97" t="s">
        <v>13</v>
      </c>
      <c r="B10" s="949"/>
      <c r="C10" s="1123" t="s">
        <v>837</v>
      </c>
      <c r="D10" s="1118"/>
      <c r="E10" s="73">
        <v>88878</v>
      </c>
      <c r="F10" s="73">
        <v>959294</v>
      </c>
      <c r="G10" s="73">
        <v>950565</v>
      </c>
      <c r="H10" s="73">
        <v>8729</v>
      </c>
      <c r="I10" s="73">
        <v>0</v>
      </c>
    </row>
    <row r="11" spans="1:9" ht="20.100000000000001" customHeight="1">
      <c r="A11" s="97" t="s">
        <v>620</v>
      </c>
      <c r="B11" s="949"/>
      <c r="C11" s="950"/>
      <c r="D11" s="150" t="s">
        <v>838</v>
      </c>
      <c r="E11" s="73">
        <v>0</v>
      </c>
      <c r="F11" s="73">
        <v>0</v>
      </c>
      <c r="G11" s="996"/>
      <c r="H11" s="990"/>
      <c r="I11" s="991"/>
    </row>
    <row r="14" spans="1:9">
      <c r="E14" s="62"/>
      <c r="F14" s="62"/>
      <c r="G14" s="62"/>
      <c r="H14" s="62"/>
      <c r="I14" s="62"/>
    </row>
    <row r="15" spans="1:9">
      <c r="E15" s="62"/>
      <c r="F15" s="62"/>
      <c r="G15" s="62"/>
      <c r="H15" s="62"/>
      <c r="I15" s="62"/>
    </row>
    <row r="16" spans="1:9">
      <c r="E16" s="62"/>
      <c r="F16" s="62"/>
      <c r="G16" s="62"/>
      <c r="H16" s="62"/>
      <c r="I16" s="62"/>
    </row>
    <row r="17" spans="3:9" ht="21.6" customHeight="1">
      <c r="D17" t="s">
        <v>2069</v>
      </c>
      <c r="E17" s="62"/>
      <c r="F17" s="62"/>
      <c r="G17" s="62"/>
      <c r="H17" s="62"/>
      <c r="I17" s="62"/>
    </row>
    <row r="18" spans="3:9" ht="58.5" customHeight="1">
      <c r="C18" s="86"/>
      <c r="D18" s="86" t="s">
        <v>2070</v>
      </c>
      <c r="E18" s="62"/>
      <c r="F18" s="62"/>
      <c r="G18" s="62"/>
      <c r="H18" s="62"/>
      <c r="I18" s="62"/>
    </row>
    <row r="19" spans="3:9">
      <c r="E19" s="62"/>
      <c r="F19" s="62"/>
      <c r="G19" s="62"/>
      <c r="H19" s="62"/>
      <c r="I19" s="62"/>
    </row>
    <row r="20" spans="3:9">
      <c r="E20" s="62"/>
      <c r="F20" s="62"/>
      <c r="G20" s="62"/>
      <c r="H20" s="62"/>
      <c r="I20" s="62"/>
    </row>
    <row r="21" spans="3:9">
      <c r="E21" s="62"/>
      <c r="F21" s="62"/>
      <c r="G21" s="62"/>
      <c r="H21" s="62"/>
      <c r="I21" s="62"/>
    </row>
    <row r="22" spans="3:9">
      <c r="E22" s="62"/>
      <c r="F22" s="62"/>
      <c r="G22" s="62"/>
      <c r="H22" s="62"/>
      <c r="I22" s="62"/>
    </row>
    <row r="23" spans="3:9">
      <c r="E23" s="62"/>
      <c r="F23" s="62"/>
      <c r="G23" s="62"/>
      <c r="H23" s="62"/>
      <c r="I23" s="62"/>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pageSetup paperSize="9" scale="78" orientation="landscape" r:id="rId1"/>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sheetPr>
    <tabColor rgb="FF92D050"/>
    <pageSetUpPr fitToPage="1"/>
  </sheetPr>
  <dimension ref="A1:I46"/>
  <sheetViews>
    <sheetView showGridLines="0" workbookViewId="0">
      <selection activeCell="J10" sqref="J10"/>
    </sheetView>
  </sheetViews>
  <sheetFormatPr baseColWidth="10" defaultColWidth="9.28515625" defaultRowHeight="15"/>
  <cols>
    <col min="1" max="2" width="11" customWidth="1"/>
    <col min="3" max="3" width="65.5703125" customWidth="1"/>
    <col min="4" max="9" width="21.7109375" customWidth="1"/>
  </cols>
  <sheetData>
    <row r="1" spans="1:9" ht="40.15" customHeight="1">
      <c r="A1" s="64" t="s">
        <v>840</v>
      </c>
      <c r="B1" s="64"/>
      <c r="C1" s="64"/>
      <c r="D1" s="70"/>
      <c r="E1" s="70"/>
      <c r="F1" s="70"/>
      <c r="G1" s="70"/>
      <c r="H1" s="70"/>
      <c r="I1" s="70"/>
    </row>
    <row r="2" spans="1:9" ht="20.100000000000001" customHeight="1">
      <c r="A2" t="s">
        <v>1</v>
      </c>
      <c r="B2" s="951"/>
      <c r="C2" s="172"/>
      <c r="D2" s="172"/>
      <c r="E2" s="172"/>
      <c r="F2" s="172"/>
      <c r="G2" s="172"/>
      <c r="H2" s="172"/>
      <c r="I2" s="172"/>
    </row>
    <row r="3" spans="1:9" ht="26.25" customHeight="1">
      <c r="A3" s="1131" t="s">
        <v>841</v>
      </c>
      <c r="B3" s="1133"/>
      <c r="C3" s="327"/>
      <c r="D3" s="1086" t="s">
        <v>2039</v>
      </c>
      <c r="E3" s="1107"/>
      <c r="F3" s="1227" t="s">
        <v>842</v>
      </c>
      <c r="G3" s="1086"/>
      <c r="H3" s="1107" t="s">
        <v>843</v>
      </c>
      <c r="I3" s="1107"/>
    </row>
    <row r="4" spans="1:9" ht="40.15" customHeight="1">
      <c r="A4" s="1228" t="s">
        <v>844</v>
      </c>
      <c r="B4" s="1229"/>
      <c r="C4" s="808"/>
      <c r="D4" s="152" t="s">
        <v>845</v>
      </c>
      <c r="E4" s="101" t="s">
        <v>564</v>
      </c>
      <c r="F4" s="152" t="s">
        <v>845</v>
      </c>
      <c r="G4" s="101" t="s">
        <v>564</v>
      </c>
      <c r="H4" s="101" t="s">
        <v>846</v>
      </c>
      <c r="I4" s="101" t="s">
        <v>847</v>
      </c>
    </row>
    <row r="5" spans="1:9" ht="20.100000000000001" customHeight="1">
      <c r="A5" s="1225"/>
      <c r="B5" s="1226"/>
      <c r="C5" s="328"/>
      <c r="D5" s="868" t="s">
        <v>4</v>
      </c>
      <c r="E5" s="97" t="s">
        <v>5</v>
      </c>
      <c r="F5" s="97" t="s">
        <v>6</v>
      </c>
      <c r="G5" s="97" t="s">
        <v>99</v>
      </c>
      <c r="H5" s="97" t="s">
        <v>100</v>
      </c>
      <c r="I5" s="97" t="s">
        <v>379</v>
      </c>
    </row>
    <row r="6" spans="1:9" ht="20.100000000000001" customHeight="1">
      <c r="A6" s="943" t="s">
        <v>7</v>
      </c>
      <c r="B6" s="1213" t="s">
        <v>848</v>
      </c>
      <c r="C6" s="1214"/>
      <c r="D6" s="952">
        <v>4335987</v>
      </c>
      <c r="E6" s="952">
        <v>3</v>
      </c>
      <c r="F6" s="952">
        <v>4556253</v>
      </c>
      <c r="G6" s="952">
        <v>10988</v>
      </c>
      <c r="H6" s="952">
        <v>1629</v>
      </c>
      <c r="I6" s="953">
        <v>4.0000000000000002E-4</v>
      </c>
    </row>
    <row r="7" spans="1:9" ht="20.100000000000001" customHeight="1">
      <c r="A7" s="943" t="s">
        <v>9</v>
      </c>
      <c r="B7" s="1213" t="s">
        <v>1885</v>
      </c>
      <c r="C7" s="1214"/>
      <c r="D7" s="954">
        <v>895896</v>
      </c>
      <c r="E7" s="954">
        <v>132894</v>
      </c>
      <c r="F7" s="954">
        <v>932984</v>
      </c>
      <c r="G7" s="954">
        <v>35134</v>
      </c>
      <c r="H7" s="954">
        <v>30455</v>
      </c>
      <c r="I7" s="953">
        <v>3.15E-2</v>
      </c>
    </row>
    <row r="8" spans="1:9" ht="20.100000000000001" customHeight="1">
      <c r="A8" s="943" t="s">
        <v>1886</v>
      </c>
      <c r="B8" s="944"/>
      <c r="C8" s="945" t="s">
        <v>849</v>
      </c>
      <c r="D8" s="952">
        <v>652937</v>
      </c>
      <c r="E8" s="952">
        <v>73845</v>
      </c>
      <c r="F8" s="952">
        <v>761234</v>
      </c>
      <c r="G8" s="952">
        <v>30673</v>
      </c>
      <c r="H8" s="952">
        <v>1810</v>
      </c>
      <c r="I8" s="953">
        <v>2.3E-3</v>
      </c>
    </row>
    <row r="9" spans="1:9" ht="20.100000000000001" customHeight="1">
      <c r="A9" s="943" t="s">
        <v>1887</v>
      </c>
      <c r="B9" s="944"/>
      <c r="C9" s="945" t="s">
        <v>850</v>
      </c>
      <c r="D9" s="952">
        <v>242959</v>
      </c>
      <c r="E9" s="952">
        <v>59049</v>
      </c>
      <c r="F9" s="952">
        <v>171750</v>
      </c>
      <c r="G9" s="952">
        <v>4461</v>
      </c>
      <c r="H9" s="952">
        <v>28645</v>
      </c>
      <c r="I9" s="953">
        <v>0.16259999999999999</v>
      </c>
    </row>
    <row r="10" spans="1:9" ht="20.100000000000001" customHeight="1">
      <c r="A10" s="943" t="s">
        <v>11</v>
      </c>
      <c r="B10" s="1213" t="s">
        <v>851</v>
      </c>
      <c r="C10" s="1214"/>
      <c r="D10" s="952">
        <v>219123</v>
      </c>
      <c r="E10" s="952">
        <v>0</v>
      </c>
      <c r="F10" s="952">
        <v>219123</v>
      </c>
      <c r="G10" s="952">
        <v>0</v>
      </c>
      <c r="H10" s="952">
        <v>0</v>
      </c>
      <c r="I10" s="953">
        <v>0</v>
      </c>
    </row>
    <row r="11" spans="1:9" ht="20.100000000000001" customHeight="1">
      <c r="A11" s="943" t="s">
        <v>1888</v>
      </c>
      <c r="B11" s="1213" t="s">
        <v>852</v>
      </c>
      <c r="C11" s="1214"/>
      <c r="D11" s="952">
        <v>146139</v>
      </c>
      <c r="E11" s="952">
        <v>0</v>
      </c>
      <c r="F11" s="952">
        <v>58727</v>
      </c>
      <c r="G11" s="952">
        <v>0</v>
      </c>
      <c r="H11" s="952">
        <v>0</v>
      </c>
      <c r="I11" s="953">
        <v>0</v>
      </c>
    </row>
    <row r="12" spans="1:9" ht="20.100000000000001" customHeight="1">
      <c r="A12" s="943" t="s">
        <v>13</v>
      </c>
      <c r="B12" s="1213" t="s">
        <v>625</v>
      </c>
      <c r="C12" s="1214"/>
      <c r="D12" s="952">
        <v>243304</v>
      </c>
      <c r="E12" s="952">
        <v>2336</v>
      </c>
      <c r="F12" s="952">
        <v>227023</v>
      </c>
      <c r="G12" s="952">
        <v>1402</v>
      </c>
      <c r="H12" s="952">
        <v>68848</v>
      </c>
      <c r="I12" s="953">
        <v>0.3014</v>
      </c>
    </row>
    <row r="13" spans="1:9" ht="20.100000000000001" customHeight="1">
      <c r="A13" s="943" t="s">
        <v>17</v>
      </c>
      <c r="B13" s="1213" t="s">
        <v>619</v>
      </c>
      <c r="C13" s="1214"/>
      <c r="D13" s="952">
        <v>2515734</v>
      </c>
      <c r="E13" s="952">
        <v>0</v>
      </c>
      <c r="F13" s="952">
        <v>2515734</v>
      </c>
      <c r="G13" s="952">
        <v>0</v>
      </c>
      <c r="H13" s="952">
        <v>251576</v>
      </c>
      <c r="I13" s="953">
        <v>0.1</v>
      </c>
    </row>
    <row r="14" spans="1:9" ht="20.100000000000001" customHeight="1">
      <c r="A14" s="943" t="s">
        <v>19</v>
      </c>
      <c r="B14" s="1213" t="s">
        <v>1889</v>
      </c>
      <c r="C14" s="1214"/>
      <c r="D14" s="952">
        <v>1402887</v>
      </c>
      <c r="E14" s="952">
        <v>538677</v>
      </c>
      <c r="F14" s="952">
        <v>1346873</v>
      </c>
      <c r="G14" s="952">
        <v>184349</v>
      </c>
      <c r="H14" s="952">
        <v>1316682</v>
      </c>
      <c r="I14" s="953">
        <v>0.8599</v>
      </c>
    </row>
    <row r="15" spans="1:9" ht="20.100000000000001" customHeight="1">
      <c r="A15" s="943" t="s">
        <v>1890</v>
      </c>
      <c r="B15" s="944"/>
      <c r="C15" s="945" t="s">
        <v>1891</v>
      </c>
      <c r="D15" s="952">
        <v>41535</v>
      </c>
      <c r="E15" s="952">
        <v>11304</v>
      </c>
      <c r="F15" s="952">
        <v>40861</v>
      </c>
      <c r="G15" s="952">
        <v>4522</v>
      </c>
      <c r="H15" s="952">
        <v>48768</v>
      </c>
      <c r="I15" s="953">
        <v>1.0746</v>
      </c>
    </row>
    <row r="16" spans="1:9" ht="20.100000000000001" customHeight="1">
      <c r="A16" s="943" t="s">
        <v>21</v>
      </c>
      <c r="B16" s="1213" t="s">
        <v>1892</v>
      </c>
      <c r="C16" s="1214"/>
      <c r="D16" s="954">
        <v>97462</v>
      </c>
      <c r="E16" s="954">
        <v>0</v>
      </c>
      <c r="F16" s="954">
        <v>97462</v>
      </c>
      <c r="G16" s="954">
        <v>0</v>
      </c>
      <c r="H16" s="954">
        <v>193377</v>
      </c>
      <c r="I16" s="953">
        <v>1.9841</v>
      </c>
    </row>
    <row r="17" spans="1:9" ht="20.100000000000001" customHeight="1">
      <c r="A17" s="943" t="s">
        <v>112</v>
      </c>
      <c r="B17" s="944"/>
      <c r="C17" s="945" t="s">
        <v>1893</v>
      </c>
      <c r="D17" s="952">
        <v>5345</v>
      </c>
      <c r="E17" s="952">
        <v>0</v>
      </c>
      <c r="F17" s="952">
        <v>5345</v>
      </c>
      <c r="G17" s="952">
        <v>0</v>
      </c>
      <c r="H17" s="952">
        <v>8018</v>
      </c>
      <c r="I17" s="953">
        <v>1.5</v>
      </c>
    </row>
    <row r="18" spans="1:9" ht="20.100000000000001" customHeight="1">
      <c r="A18" s="943" t="s">
        <v>114</v>
      </c>
      <c r="B18" s="944"/>
      <c r="C18" s="945" t="s">
        <v>1119</v>
      </c>
      <c r="D18" s="952">
        <v>92116</v>
      </c>
      <c r="E18" s="952">
        <v>0</v>
      </c>
      <c r="F18" s="952">
        <v>92116</v>
      </c>
      <c r="G18" s="952">
        <v>0</v>
      </c>
      <c r="H18" s="952">
        <v>185359</v>
      </c>
      <c r="I18" s="953">
        <v>2.0122</v>
      </c>
    </row>
    <row r="19" spans="1:9" ht="20.100000000000001" customHeight="1">
      <c r="A19" s="943" t="s">
        <v>22</v>
      </c>
      <c r="B19" s="1213" t="s">
        <v>853</v>
      </c>
      <c r="C19" s="1214"/>
      <c r="D19" s="952">
        <v>1082752</v>
      </c>
      <c r="E19" s="952">
        <v>1192868</v>
      </c>
      <c r="F19" s="952">
        <v>998246</v>
      </c>
      <c r="G19" s="952">
        <v>201103</v>
      </c>
      <c r="H19" s="952">
        <v>780980</v>
      </c>
      <c r="I19" s="953">
        <v>0.6512</v>
      </c>
    </row>
    <row r="20" spans="1:9" ht="20.100000000000001" customHeight="1">
      <c r="A20" s="943" t="s">
        <v>26</v>
      </c>
      <c r="B20" s="1213" t="s">
        <v>1894</v>
      </c>
      <c r="C20" s="1214"/>
      <c r="D20" s="954">
        <v>19646084</v>
      </c>
      <c r="E20" s="954">
        <v>1717235</v>
      </c>
      <c r="F20" s="954">
        <v>19505184</v>
      </c>
      <c r="G20" s="954">
        <v>741686</v>
      </c>
      <c r="H20" s="954">
        <v>10221089</v>
      </c>
      <c r="I20" s="953">
        <v>0.50480000000000003</v>
      </c>
    </row>
    <row r="21" spans="1:9" ht="20.100000000000001" customHeight="1">
      <c r="A21" s="943" t="s">
        <v>1895</v>
      </c>
      <c r="B21" s="944"/>
      <c r="C21" s="945" t="s">
        <v>1896</v>
      </c>
      <c r="D21" s="952">
        <v>9313812</v>
      </c>
      <c r="E21" s="952">
        <v>576190</v>
      </c>
      <c r="F21" s="952">
        <v>9257510</v>
      </c>
      <c r="G21" s="952">
        <v>234905</v>
      </c>
      <c r="H21" s="952">
        <v>3198103</v>
      </c>
      <c r="I21" s="953">
        <v>0.33689999999999998</v>
      </c>
    </row>
    <row r="22" spans="1:9" ht="20.100000000000001" customHeight="1">
      <c r="A22" s="943" t="s">
        <v>1897</v>
      </c>
      <c r="B22" s="944"/>
      <c r="C22" s="945" t="s">
        <v>1898</v>
      </c>
      <c r="D22" s="952">
        <v>3278702</v>
      </c>
      <c r="E22" s="952">
        <v>58294</v>
      </c>
      <c r="F22" s="952">
        <v>3265004</v>
      </c>
      <c r="G22" s="952">
        <v>22754</v>
      </c>
      <c r="H22" s="952">
        <v>1273710</v>
      </c>
      <c r="I22" s="953">
        <v>0.38740000000000002</v>
      </c>
    </row>
    <row r="23" spans="1:9">
      <c r="A23" s="943" t="s">
        <v>1899</v>
      </c>
      <c r="B23" s="944"/>
      <c r="C23" s="945" t="s">
        <v>1900</v>
      </c>
      <c r="D23" s="952">
        <v>3685269</v>
      </c>
      <c r="E23" s="952">
        <v>679464</v>
      </c>
      <c r="F23" s="952">
        <v>3638805</v>
      </c>
      <c r="G23" s="952">
        <v>319105</v>
      </c>
      <c r="H23" s="952">
        <v>2345648</v>
      </c>
      <c r="I23" s="953">
        <v>0.59260000000000002</v>
      </c>
    </row>
    <row r="24" spans="1:9">
      <c r="A24" s="943" t="s">
        <v>1901</v>
      </c>
      <c r="B24" s="944" t="s">
        <v>841</v>
      </c>
      <c r="C24" s="945" t="s">
        <v>1902</v>
      </c>
      <c r="D24" s="952">
        <v>2442439</v>
      </c>
      <c r="E24" s="952">
        <v>49692</v>
      </c>
      <c r="F24" s="952">
        <v>2423714</v>
      </c>
      <c r="G24" s="952">
        <v>23422</v>
      </c>
      <c r="H24" s="952">
        <v>1882504</v>
      </c>
      <c r="I24" s="953">
        <v>0.76929999999999998</v>
      </c>
    </row>
    <row r="25" spans="1:9">
      <c r="A25" s="943" t="s">
        <v>1903</v>
      </c>
      <c r="B25" s="944"/>
      <c r="C25" s="945" t="s">
        <v>1904</v>
      </c>
      <c r="D25" s="952">
        <v>925863</v>
      </c>
      <c r="E25" s="952">
        <v>353595</v>
      </c>
      <c r="F25" s="952">
        <v>920149</v>
      </c>
      <c r="G25" s="952">
        <v>141501</v>
      </c>
      <c r="H25" s="952">
        <v>1521124</v>
      </c>
      <c r="I25" s="953">
        <v>1.4328000000000001</v>
      </c>
    </row>
    <row r="26" spans="1:9">
      <c r="A26" s="943" t="s">
        <v>28</v>
      </c>
      <c r="B26" s="1213" t="s">
        <v>633</v>
      </c>
      <c r="C26" s="1214"/>
      <c r="D26" s="952">
        <v>996800</v>
      </c>
      <c r="E26" s="952">
        <v>21772</v>
      </c>
      <c r="F26" s="952">
        <v>980965</v>
      </c>
      <c r="G26" s="952">
        <v>11415</v>
      </c>
      <c r="H26" s="952">
        <v>1161099</v>
      </c>
      <c r="I26" s="953">
        <v>1.17</v>
      </c>
    </row>
    <row r="27" spans="1:9">
      <c r="A27" s="943" t="s">
        <v>124</v>
      </c>
      <c r="B27" s="1213" t="s">
        <v>878</v>
      </c>
      <c r="C27" s="1214"/>
      <c r="D27" s="952">
        <v>0</v>
      </c>
      <c r="E27" s="952">
        <v>0</v>
      </c>
      <c r="F27" s="952">
        <v>0</v>
      </c>
      <c r="G27" s="952">
        <v>0</v>
      </c>
      <c r="H27" s="952">
        <v>0</v>
      </c>
      <c r="I27" s="953">
        <v>0</v>
      </c>
    </row>
    <row r="28" spans="1:9">
      <c r="A28" s="943" t="s">
        <v>1905</v>
      </c>
      <c r="B28" s="1213" t="s">
        <v>855</v>
      </c>
      <c r="C28" s="1214"/>
      <c r="D28" s="952">
        <v>369</v>
      </c>
      <c r="E28" s="952">
        <v>26196</v>
      </c>
      <c r="F28" s="952">
        <v>369</v>
      </c>
      <c r="G28" s="952">
        <v>5239</v>
      </c>
      <c r="H28" s="952">
        <v>12656</v>
      </c>
      <c r="I28" s="953">
        <v>2.2566999999999999</v>
      </c>
    </row>
    <row r="29" spans="1:9">
      <c r="A29" s="943" t="s">
        <v>1906</v>
      </c>
      <c r="B29" s="1213" t="s">
        <v>856</v>
      </c>
      <c r="C29" s="1214"/>
      <c r="D29" s="952">
        <v>867428</v>
      </c>
      <c r="E29" s="952">
        <v>207</v>
      </c>
      <c r="F29" s="952">
        <v>867428</v>
      </c>
      <c r="G29" s="952">
        <v>41</v>
      </c>
      <c r="H29" s="952">
        <v>624846</v>
      </c>
      <c r="I29" s="953">
        <v>0.72030000000000005</v>
      </c>
    </row>
    <row r="30" spans="1:9">
      <c r="A30" s="955" t="s">
        <v>30</v>
      </c>
      <c r="B30" s="1232" t="s">
        <v>1907</v>
      </c>
      <c r="C30" s="1233"/>
      <c r="D30" s="956"/>
      <c r="E30" s="956"/>
      <c r="F30" s="956"/>
      <c r="G30" s="956"/>
      <c r="H30" s="956"/>
      <c r="I30" s="957"/>
    </row>
    <row r="31" spans="1:9">
      <c r="A31" s="958" t="s">
        <v>31</v>
      </c>
      <c r="B31" s="1230" t="s">
        <v>61</v>
      </c>
      <c r="C31" s="1231"/>
      <c r="D31" s="952">
        <v>32449965</v>
      </c>
      <c r="E31" s="952">
        <v>3632190</v>
      </c>
      <c r="F31" s="952">
        <v>32306369</v>
      </c>
      <c r="G31" s="952">
        <v>1191358</v>
      </c>
      <c r="H31" s="952">
        <v>14663236</v>
      </c>
      <c r="I31" s="953">
        <v>0.43769999999999998</v>
      </c>
    </row>
    <row r="32" spans="1:9">
      <c r="D32" s="62"/>
      <c r="E32" s="62"/>
      <c r="F32" s="62"/>
      <c r="G32" s="62"/>
      <c r="H32" s="62"/>
      <c r="I32" s="135"/>
    </row>
    <row r="33" spans="4:9">
      <c r="D33" s="62"/>
      <c r="E33" s="62"/>
      <c r="F33" s="62"/>
      <c r="G33" s="62"/>
      <c r="H33" s="62"/>
      <c r="I33" s="135"/>
    </row>
    <row r="34" spans="4:9">
      <c r="D34" s="62"/>
      <c r="E34" s="62"/>
      <c r="F34" s="62"/>
      <c r="G34" s="62"/>
      <c r="H34" s="62"/>
      <c r="I34" s="135"/>
    </row>
    <row r="35" spans="4:9">
      <c r="D35" s="62"/>
      <c r="E35" s="62"/>
      <c r="F35" s="62"/>
      <c r="G35" s="62"/>
      <c r="H35" s="62"/>
      <c r="I35" s="135"/>
    </row>
    <row r="36" spans="4:9">
      <c r="D36" s="62"/>
      <c r="E36" s="62"/>
      <c r="F36" s="62"/>
      <c r="G36" s="62"/>
      <c r="H36" s="62"/>
      <c r="I36" s="135"/>
    </row>
    <row r="37" spans="4:9">
      <c r="D37" s="62"/>
      <c r="E37" s="62"/>
      <c r="F37" s="62"/>
      <c r="G37" s="62"/>
      <c r="H37" s="62"/>
      <c r="I37" s="135"/>
    </row>
    <row r="38" spans="4:9">
      <c r="D38" s="62"/>
      <c r="E38" s="62"/>
      <c r="F38" s="62"/>
      <c r="G38" s="62"/>
      <c r="H38" s="62"/>
      <c r="I38" s="135"/>
    </row>
    <row r="39" spans="4:9">
      <c r="D39" s="62"/>
      <c r="E39" s="62"/>
      <c r="F39" s="62"/>
      <c r="G39" s="62"/>
      <c r="H39" s="62"/>
      <c r="I39" s="135"/>
    </row>
    <row r="40" spans="4:9">
      <c r="D40" s="62"/>
      <c r="E40" s="62"/>
      <c r="F40" s="62"/>
      <c r="G40" s="62"/>
      <c r="H40" s="62"/>
      <c r="I40" s="135"/>
    </row>
    <row r="41" spans="4:9">
      <c r="D41" s="62"/>
      <c r="E41" s="62"/>
      <c r="F41" s="62"/>
      <c r="G41" s="62"/>
      <c r="H41" s="62"/>
      <c r="I41" s="135"/>
    </row>
    <row r="42" spans="4:9">
      <c r="D42" s="62"/>
      <c r="E42" s="62"/>
      <c r="F42" s="62"/>
      <c r="G42" s="62"/>
      <c r="H42" s="62"/>
      <c r="I42" s="135"/>
    </row>
    <row r="43" spans="4:9">
      <c r="D43" s="62"/>
      <c r="E43" s="62"/>
      <c r="F43" s="62"/>
      <c r="G43" s="62"/>
      <c r="H43" s="62"/>
      <c r="I43" s="135"/>
    </row>
    <row r="44" spans="4:9">
      <c r="D44" s="62"/>
      <c r="E44" s="62"/>
      <c r="F44" s="62"/>
      <c r="G44" s="62"/>
      <c r="H44" s="62"/>
      <c r="I44" s="135"/>
    </row>
    <row r="45" spans="4:9">
      <c r="D45" s="62"/>
      <c r="E45" s="62"/>
      <c r="F45" s="62"/>
      <c r="G45" s="62"/>
      <c r="H45" s="62"/>
      <c r="I45" s="135"/>
    </row>
    <row r="46" spans="4:9">
      <c r="D46" s="62"/>
      <c r="E46" s="62"/>
      <c r="F46" s="62"/>
      <c r="G46" s="62"/>
      <c r="H46" s="62"/>
      <c r="I46" s="135"/>
    </row>
  </sheetData>
  <mergeCells count="22">
    <mergeCell ref="B31:C31"/>
    <mergeCell ref="B26:C26"/>
    <mergeCell ref="B27:C27"/>
    <mergeCell ref="B28:C28"/>
    <mergeCell ref="B29:C29"/>
    <mergeCell ref="B30:C30"/>
    <mergeCell ref="B13:C13"/>
    <mergeCell ref="B14:C14"/>
    <mergeCell ref="B16:C16"/>
    <mergeCell ref="B19:C19"/>
    <mergeCell ref="B20:C20"/>
    <mergeCell ref="B6:C6"/>
    <mergeCell ref="B7:C7"/>
    <mergeCell ref="B10:C10"/>
    <mergeCell ref="B11:C11"/>
    <mergeCell ref="B12:C12"/>
    <mergeCell ref="A5:B5"/>
    <mergeCell ref="A3:B3"/>
    <mergeCell ref="D3:E3"/>
    <mergeCell ref="F3:G3"/>
    <mergeCell ref="H3:I3"/>
    <mergeCell ref="A4:B4"/>
  </mergeCells>
  <pageMargins left="0.7" right="0.7" top="0.75" bottom="0.75" header="0.3" footer="0.3"/>
  <pageSetup paperSize="9" scale="60" orientation="landscape" r:id="rId1"/>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sheetPr>
    <tabColor rgb="FF92D050"/>
    <pageSetUpPr fitToPage="1"/>
  </sheetPr>
  <dimension ref="A1:G56"/>
  <sheetViews>
    <sheetView showGridLines="0" topLeftCell="A26" zoomScaleNormal="100" workbookViewId="0">
      <selection activeCell="C6" sqref="C6"/>
    </sheetView>
  </sheetViews>
  <sheetFormatPr baseColWidth="10" defaultColWidth="9.28515625" defaultRowHeight="15"/>
  <cols>
    <col min="1" max="1" width="11" style="120" customWidth="1"/>
    <col min="2" max="2" width="65.5703125" style="120" customWidth="1"/>
    <col min="3" max="7" width="21.7109375" style="120" customWidth="1"/>
    <col min="8" max="16384" width="9.28515625" style="120"/>
  </cols>
  <sheetData>
    <row r="1" spans="1:7" ht="40.15" customHeight="1">
      <c r="A1" s="1049" t="s">
        <v>98</v>
      </c>
      <c r="B1" s="1049"/>
    </row>
    <row r="2" spans="1:7" ht="20.100000000000001" customHeight="1">
      <c r="A2" s="120" t="s">
        <v>1</v>
      </c>
    </row>
    <row r="3" spans="1:7" ht="20.100000000000001" customHeight="1">
      <c r="A3" s="1050"/>
      <c r="B3" s="1051"/>
      <c r="C3" s="126" t="s">
        <v>4</v>
      </c>
      <c r="D3" s="126" t="s">
        <v>5</v>
      </c>
      <c r="E3" s="126" t="s">
        <v>6</v>
      </c>
      <c r="F3" s="126" t="s">
        <v>99</v>
      </c>
      <c r="G3" s="126" t="s">
        <v>100</v>
      </c>
    </row>
    <row r="4" spans="1:7" ht="20.100000000000001" customHeight="1">
      <c r="A4" s="1052"/>
      <c r="B4" s="1053"/>
      <c r="C4" s="127">
        <v>46022</v>
      </c>
      <c r="D4" s="127">
        <v>45930</v>
      </c>
      <c r="E4" s="127">
        <v>45838</v>
      </c>
      <c r="F4" s="127">
        <v>45747</v>
      </c>
      <c r="G4" s="127">
        <v>45657</v>
      </c>
    </row>
    <row r="5" spans="1:7" ht="20.100000000000001" customHeight="1">
      <c r="A5" s="121"/>
      <c r="B5" s="1043" t="s">
        <v>101</v>
      </c>
      <c r="C5" s="1044"/>
      <c r="D5" s="1044"/>
      <c r="E5" s="1044"/>
      <c r="F5" s="1044"/>
      <c r="G5" s="1045"/>
    </row>
    <row r="6" spans="1:7" ht="20.100000000000001" customHeight="1">
      <c r="A6" s="126" t="s">
        <v>7</v>
      </c>
      <c r="B6" s="128" t="s">
        <v>102</v>
      </c>
      <c r="C6" s="963">
        <v>2519934</v>
      </c>
      <c r="D6" s="963">
        <v>2360712</v>
      </c>
      <c r="E6" s="963">
        <v>2352526</v>
      </c>
      <c r="F6" s="963">
        <v>2362987</v>
      </c>
      <c r="G6" s="963">
        <v>2408196</v>
      </c>
    </row>
    <row r="7" spans="1:7" ht="20.100000000000001" customHeight="1">
      <c r="A7" s="126" t="s">
        <v>9</v>
      </c>
      <c r="B7" s="128" t="s">
        <v>103</v>
      </c>
      <c r="C7" s="963">
        <v>2519934</v>
      </c>
      <c r="D7" s="963">
        <v>2360712</v>
      </c>
      <c r="E7" s="963">
        <v>2352526</v>
      </c>
      <c r="F7" s="963">
        <v>2362987</v>
      </c>
      <c r="G7" s="963">
        <v>2408196</v>
      </c>
    </row>
    <row r="8" spans="1:7" ht="20.100000000000001" customHeight="1">
      <c r="A8" s="126" t="s">
        <v>11</v>
      </c>
      <c r="B8" s="128" t="s">
        <v>104</v>
      </c>
      <c r="C8" s="963">
        <v>3611755</v>
      </c>
      <c r="D8" s="963">
        <v>3495915</v>
      </c>
      <c r="E8" s="963">
        <v>3487417</v>
      </c>
      <c r="F8" s="963">
        <v>3523639</v>
      </c>
      <c r="G8" s="963">
        <v>3570331</v>
      </c>
    </row>
    <row r="9" spans="1:7" ht="20.100000000000001" customHeight="1">
      <c r="A9" s="121"/>
      <c r="B9" s="1046" t="s">
        <v>105</v>
      </c>
      <c r="C9" s="1047"/>
      <c r="D9" s="1047"/>
      <c r="E9" s="1047"/>
      <c r="F9" s="1047"/>
      <c r="G9" s="1048"/>
    </row>
    <row r="10" spans="1:7" ht="20.100000000000001" customHeight="1">
      <c r="A10" s="126" t="s">
        <v>13</v>
      </c>
      <c r="B10" s="128" t="s">
        <v>106</v>
      </c>
      <c r="C10" s="129">
        <v>16191680</v>
      </c>
      <c r="D10" s="129">
        <v>16261668</v>
      </c>
      <c r="E10" s="129">
        <v>16026362</v>
      </c>
      <c r="F10" s="129">
        <v>16504896</v>
      </c>
      <c r="G10" s="129">
        <v>15577276</v>
      </c>
    </row>
    <row r="11" spans="1:7" ht="20.100000000000001" customHeight="1">
      <c r="A11" s="126" t="s">
        <v>2055</v>
      </c>
      <c r="B11" s="128" t="s">
        <v>2056</v>
      </c>
      <c r="C11" s="129">
        <v>16191680</v>
      </c>
      <c r="D11" s="129">
        <v>16261668</v>
      </c>
      <c r="E11" s="129">
        <v>16026362</v>
      </c>
      <c r="F11" s="129">
        <v>16504896</v>
      </c>
      <c r="G11" s="129" t="s">
        <v>2057</v>
      </c>
    </row>
    <row r="12" spans="1:7" ht="20.100000000000001" customHeight="1">
      <c r="A12" s="121"/>
      <c r="B12" s="1043" t="s">
        <v>107</v>
      </c>
      <c r="C12" s="1044"/>
      <c r="D12" s="1044"/>
      <c r="E12" s="1044"/>
      <c r="F12" s="1044"/>
      <c r="G12" s="1045"/>
    </row>
    <row r="13" spans="1:7" ht="20.100000000000001" customHeight="1">
      <c r="A13" s="126" t="s">
        <v>17</v>
      </c>
      <c r="B13" s="130" t="s">
        <v>108</v>
      </c>
      <c r="C13" s="131">
        <v>0.15559999999999999</v>
      </c>
      <c r="D13" s="131">
        <v>0.1452</v>
      </c>
      <c r="E13" s="131">
        <v>0.14680000000000001</v>
      </c>
      <c r="F13" s="132">
        <v>0.14319999999999999</v>
      </c>
      <c r="G13" s="132">
        <v>0.15459999999999999</v>
      </c>
    </row>
    <row r="14" spans="1:7" ht="31.5" customHeight="1">
      <c r="A14" s="126" t="s">
        <v>2058</v>
      </c>
      <c r="B14" s="130" t="s">
        <v>2059</v>
      </c>
      <c r="C14" s="131">
        <v>0.15559999999999999</v>
      </c>
      <c r="D14" s="131">
        <v>0.1452</v>
      </c>
      <c r="E14" s="131">
        <v>0.14680000000000001</v>
      </c>
      <c r="F14" s="132">
        <v>0.14319999999999999</v>
      </c>
      <c r="G14" s="132">
        <v>0</v>
      </c>
    </row>
    <row r="15" spans="1:7" ht="20.100000000000001" customHeight="1">
      <c r="A15" s="126" t="s">
        <v>19</v>
      </c>
      <c r="B15" s="130" t="s">
        <v>109</v>
      </c>
      <c r="C15" s="131">
        <v>0.15559999999999999</v>
      </c>
      <c r="D15" s="131">
        <v>0.1452</v>
      </c>
      <c r="E15" s="131">
        <v>0.14680000000000001</v>
      </c>
      <c r="F15" s="132">
        <v>0.14319999999999999</v>
      </c>
      <c r="G15" s="132">
        <v>0.15459999999999999</v>
      </c>
    </row>
    <row r="16" spans="1:7" ht="20.100000000000001" customHeight="1">
      <c r="A16" s="126" t="s">
        <v>1538</v>
      </c>
      <c r="B16" s="130" t="s">
        <v>2060</v>
      </c>
      <c r="C16" s="131">
        <v>0.15559999999999999</v>
      </c>
      <c r="D16" s="131">
        <v>0.1452</v>
      </c>
      <c r="E16" s="131">
        <v>0.14680000000000001</v>
      </c>
      <c r="F16" s="132">
        <v>0.14319999999999999</v>
      </c>
      <c r="G16" s="132">
        <v>0</v>
      </c>
    </row>
    <row r="17" spans="1:7" ht="20.100000000000001" customHeight="1">
      <c r="A17" s="126" t="s">
        <v>21</v>
      </c>
      <c r="B17" s="130" t="s">
        <v>110</v>
      </c>
      <c r="C17" s="131">
        <v>0.22309999999999999</v>
      </c>
      <c r="D17" s="131">
        <v>0.215</v>
      </c>
      <c r="E17" s="131">
        <v>0.21759999999999999</v>
      </c>
      <c r="F17" s="132">
        <v>0.2135</v>
      </c>
      <c r="G17" s="132">
        <v>0.22919999999999999</v>
      </c>
    </row>
    <row r="18" spans="1:7" ht="34.5" customHeight="1">
      <c r="A18" s="126" t="s">
        <v>2061</v>
      </c>
      <c r="B18" s="130" t="s">
        <v>2062</v>
      </c>
      <c r="C18" s="131">
        <v>0.22309999999999999</v>
      </c>
      <c r="D18" s="131">
        <v>0.215</v>
      </c>
      <c r="E18" s="131">
        <v>0.21759999999999999</v>
      </c>
      <c r="F18" s="132">
        <v>0.2135</v>
      </c>
      <c r="G18" s="132">
        <v>0</v>
      </c>
    </row>
    <row r="19" spans="1:7" ht="40.15" customHeight="1">
      <c r="A19" s="121"/>
      <c r="B19" s="1043" t="s">
        <v>111</v>
      </c>
      <c r="C19" s="1044"/>
      <c r="D19" s="1044"/>
      <c r="E19" s="1044"/>
      <c r="F19" s="1044"/>
      <c r="G19" s="1045"/>
    </row>
    <row r="20" spans="1:7" ht="30.75" customHeight="1">
      <c r="A20" s="126" t="s">
        <v>115</v>
      </c>
      <c r="B20" s="130" t="s">
        <v>113</v>
      </c>
      <c r="C20" s="131">
        <v>2.2499999999999999E-2</v>
      </c>
      <c r="D20" s="131">
        <v>2.2499999999999999E-2</v>
      </c>
      <c r="E20" s="131">
        <v>2.2499999999999999E-2</v>
      </c>
      <c r="F20" s="132">
        <v>2.2499999999999999E-2</v>
      </c>
      <c r="G20" s="132">
        <v>2.2499999999999999E-2</v>
      </c>
    </row>
    <row r="21" spans="1:7" ht="20.100000000000001" customHeight="1">
      <c r="A21" s="126" t="s">
        <v>2063</v>
      </c>
      <c r="B21" s="130" t="s">
        <v>2064</v>
      </c>
      <c r="C21" s="131">
        <v>1.2699999999999999E-2</v>
      </c>
      <c r="D21" s="131">
        <v>1.2699999999999999E-2</v>
      </c>
      <c r="E21" s="131">
        <v>1.2699999999999999E-2</v>
      </c>
      <c r="F21" s="132">
        <v>1.2699999999999999E-2</v>
      </c>
      <c r="G21" s="132">
        <v>1.2699999999999999E-2</v>
      </c>
    </row>
    <row r="22" spans="1:7" ht="20.100000000000001" customHeight="1">
      <c r="A22" s="126" t="s">
        <v>2065</v>
      </c>
      <c r="B22" s="130" t="s">
        <v>2066</v>
      </c>
      <c r="C22" s="131">
        <v>1.6899999999999998E-2</v>
      </c>
      <c r="D22" s="131">
        <v>1.6899999999999998E-2</v>
      </c>
      <c r="E22" s="131">
        <v>1.6899999999999998E-2</v>
      </c>
      <c r="F22" s="132">
        <v>1.6899999999999998E-2</v>
      </c>
      <c r="G22" s="132">
        <v>1.6899999999999998E-2</v>
      </c>
    </row>
    <row r="23" spans="1:7" ht="20.100000000000001" customHeight="1">
      <c r="A23" s="126" t="s">
        <v>2067</v>
      </c>
      <c r="B23" s="130" t="s">
        <v>116</v>
      </c>
      <c r="C23" s="131">
        <v>0.10249999999999999</v>
      </c>
      <c r="D23" s="131">
        <v>0.10249999999999999</v>
      </c>
      <c r="E23" s="131">
        <v>0.10249999999999999</v>
      </c>
      <c r="F23" s="132">
        <v>0.10249999999999999</v>
      </c>
      <c r="G23" s="132">
        <v>0.10249999999999999</v>
      </c>
    </row>
    <row r="24" spans="1:7" ht="40.15" customHeight="1">
      <c r="A24" s="121"/>
      <c r="B24" s="1043" t="s">
        <v>117</v>
      </c>
      <c r="C24" s="1044"/>
      <c r="D24" s="1044"/>
      <c r="E24" s="1044"/>
      <c r="F24" s="1044"/>
      <c r="G24" s="1045"/>
    </row>
    <row r="25" spans="1:7" ht="20.100000000000001" customHeight="1">
      <c r="A25" s="126" t="s">
        <v>22</v>
      </c>
      <c r="B25" s="130" t="s">
        <v>118</v>
      </c>
      <c r="C25" s="132">
        <v>2.5000000000000001E-2</v>
      </c>
      <c r="D25" s="131">
        <v>2.5000000000000001E-2</v>
      </c>
      <c r="E25" s="131">
        <v>2.5000000000000001E-2</v>
      </c>
      <c r="F25" s="132">
        <v>2.5000000000000001E-2</v>
      </c>
      <c r="G25" s="132">
        <v>2.5000000000000001E-2</v>
      </c>
    </row>
    <row r="26" spans="1:7" ht="40.15" customHeight="1">
      <c r="A26" s="126" t="s">
        <v>24</v>
      </c>
      <c r="B26" s="130" t="s">
        <v>119</v>
      </c>
      <c r="C26" s="132">
        <v>0</v>
      </c>
      <c r="D26" s="132">
        <v>0</v>
      </c>
      <c r="E26" s="132">
        <v>0</v>
      </c>
      <c r="F26" s="132">
        <v>0</v>
      </c>
      <c r="G26" s="132">
        <v>0</v>
      </c>
    </row>
    <row r="27" spans="1:7" ht="20.100000000000001" customHeight="1">
      <c r="A27" s="126" t="s">
        <v>26</v>
      </c>
      <c r="B27" s="130" t="s">
        <v>120</v>
      </c>
      <c r="C27" s="131">
        <v>5.0000000000000001E-4</v>
      </c>
      <c r="D27" s="132">
        <v>5.0000000000000001E-4</v>
      </c>
      <c r="E27" s="132">
        <v>5.0000000000000001E-4</v>
      </c>
      <c r="F27" s="132">
        <v>5.0000000000000001E-4</v>
      </c>
      <c r="G27" s="132">
        <v>5.0000000000000001E-4</v>
      </c>
    </row>
    <row r="28" spans="1:7" ht="20.100000000000001" customHeight="1">
      <c r="A28" s="126" t="s">
        <v>121</v>
      </c>
      <c r="B28" s="130" t="s">
        <v>122</v>
      </c>
      <c r="C28" s="132">
        <v>7.1999999999999998E-3</v>
      </c>
      <c r="D28" s="132">
        <v>7.3000000000000001E-3</v>
      </c>
      <c r="E28" s="132">
        <v>5.0000000000000001E-3</v>
      </c>
      <c r="F28" s="132">
        <v>5.0000000000000001E-3</v>
      </c>
      <c r="G28" s="132">
        <v>5.0000000000000001E-3</v>
      </c>
    </row>
    <row r="29" spans="1:7" ht="20.100000000000001" customHeight="1">
      <c r="A29" s="126" t="s">
        <v>28</v>
      </c>
      <c r="B29" s="130" t="s">
        <v>123</v>
      </c>
      <c r="C29" s="132">
        <v>0</v>
      </c>
      <c r="D29" s="132">
        <v>0</v>
      </c>
      <c r="E29" s="132">
        <v>0</v>
      </c>
      <c r="F29" s="132">
        <v>0</v>
      </c>
      <c r="G29" s="132">
        <v>0</v>
      </c>
    </row>
    <row r="30" spans="1:7" ht="20.100000000000001" customHeight="1">
      <c r="A30" s="126" t="s">
        <v>124</v>
      </c>
      <c r="B30" s="130" t="s">
        <v>2068</v>
      </c>
      <c r="C30" s="132">
        <v>4.4999999999999997E-3</v>
      </c>
      <c r="D30" s="132">
        <v>4.4999999999999997E-3</v>
      </c>
      <c r="E30" s="132">
        <v>4.4999999999999997E-3</v>
      </c>
      <c r="F30" s="132">
        <v>4.4999999999999997E-3</v>
      </c>
      <c r="G30" s="132">
        <v>8.9999999999999993E-3</v>
      </c>
    </row>
    <row r="31" spans="1:7" ht="20.100000000000001" customHeight="1">
      <c r="A31" s="126" t="s">
        <v>30</v>
      </c>
      <c r="B31" s="130" t="s">
        <v>125</v>
      </c>
      <c r="C31" s="132">
        <v>3.7199999999999997E-2</v>
      </c>
      <c r="D31" s="132">
        <v>3.7199999999999997E-2</v>
      </c>
      <c r="E31" s="132">
        <v>3.5000000000000003E-2</v>
      </c>
      <c r="F31" s="132">
        <v>3.5000000000000003E-2</v>
      </c>
      <c r="G31" s="132">
        <v>3.95E-2</v>
      </c>
    </row>
    <row r="32" spans="1:7" ht="20.100000000000001" customHeight="1">
      <c r="A32" s="126" t="s">
        <v>126</v>
      </c>
      <c r="B32" s="130" t="s">
        <v>127</v>
      </c>
      <c r="C32" s="131">
        <v>0.13969999999999999</v>
      </c>
      <c r="D32" s="132">
        <v>0.13969999999999999</v>
      </c>
      <c r="E32" s="132">
        <v>0.13750000000000001</v>
      </c>
      <c r="F32" s="132">
        <v>0.13750000000000001</v>
      </c>
      <c r="G32" s="132">
        <v>0.14199999999999999</v>
      </c>
    </row>
    <row r="33" spans="1:7" ht="20.100000000000001" customHeight="1">
      <c r="A33" s="126" t="s">
        <v>31</v>
      </c>
      <c r="B33" s="130" t="s">
        <v>128</v>
      </c>
      <c r="C33" s="131">
        <v>7.8700000000000006E-2</v>
      </c>
      <c r="D33" s="132">
        <v>6.83E-2</v>
      </c>
      <c r="E33" s="132">
        <v>6.9900000000000004E-2</v>
      </c>
      <c r="F33" s="132">
        <v>6.6299999999999998E-2</v>
      </c>
      <c r="G33" s="132">
        <v>7.7700000000000005E-2</v>
      </c>
    </row>
    <row r="34" spans="1:7" ht="20.100000000000001" customHeight="1">
      <c r="A34" s="121"/>
      <c r="B34" s="1046" t="s">
        <v>129</v>
      </c>
      <c r="C34" s="1047"/>
      <c r="D34" s="1047"/>
      <c r="E34" s="1047"/>
      <c r="F34" s="1047"/>
      <c r="G34" s="1048"/>
    </row>
    <row r="35" spans="1:7" ht="20.100000000000001" customHeight="1">
      <c r="A35" s="126" t="s">
        <v>32</v>
      </c>
      <c r="B35" s="128" t="s">
        <v>130</v>
      </c>
      <c r="C35" s="129">
        <v>33699306</v>
      </c>
      <c r="D35" s="129">
        <v>33296798</v>
      </c>
      <c r="E35" s="129">
        <v>33201476</v>
      </c>
      <c r="F35" s="129">
        <v>32825499</v>
      </c>
      <c r="G35" s="129">
        <v>32924994</v>
      </c>
    </row>
    <row r="36" spans="1:7" ht="20.100000000000001" customHeight="1">
      <c r="A36" s="126" t="s">
        <v>33</v>
      </c>
      <c r="B36" s="130" t="s">
        <v>129</v>
      </c>
      <c r="C36" s="131">
        <v>7.4800000000000005E-2</v>
      </c>
      <c r="D36" s="131">
        <v>7.0900000000000005E-2</v>
      </c>
      <c r="E36" s="131">
        <v>7.0900000000000005E-2</v>
      </c>
      <c r="F36" s="132">
        <v>7.1999999999999995E-2</v>
      </c>
      <c r="G36" s="132">
        <v>7.3099999999999998E-2</v>
      </c>
    </row>
    <row r="37" spans="1:7" ht="40.15" customHeight="1">
      <c r="A37" s="121"/>
      <c r="B37" s="1043" t="s">
        <v>131</v>
      </c>
      <c r="C37" s="1044"/>
      <c r="D37" s="1044"/>
      <c r="E37" s="1044"/>
      <c r="F37" s="1044"/>
      <c r="G37" s="1045"/>
    </row>
    <row r="38" spans="1:7" ht="29.1" customHeight="1">
      <c r="A38" s="126" t="s">
        <v>132</v>
      </c>
      <c r="B38" s="130" t="s">
        <v>133</v>
      </c>
      <c r="C38" s="132">
        <v>0</v>
      </c>
      <c r="D38" s="132">
        <v>0</v>
      </c>
      <c r="E38" s="132">
        <v>0</v>
      </c>
      <c r="F38" s="132">
        <v>0</v>
      </c>
      <c r="G38" s="132">
        <v>0</v>
      </c>
    </row>
    <row r="39" spans="1:7" ht="20.100000000000001" customHeight="1">
      <c r="A39" s="126" t="s">
        <v>134</v>
      </c>
      <c r="B39" s="130" t="s">
        <v>135</v>
      </c>
      <c r="C39" s="132">
        <v>0</v>
      </c>
      <c r="D39" s="132">
        <v>0</v>
      </c>
      <c r="E39" s="132">
        <v>0</v>
      </c>
      <c r="F39" s="132">
        <v>0</v>
      </c>
      <c r="G39" s="132">
        <v>0</v>
      </c>
    </row>
    <row r="40" spans="1:7" ht="20.100000000000001" customHeight="1">
      <c r="A40" s="126" t="s">
        <v>136</v>
      </c>
      <c r="B40" s="130" t="s">
        <v>137</v>
      </c>
      <c r="C40" s="131">
        <v>0.03</v>
      </c>
      <c r="D40" s="131">
        <v>0.03</v>
      </c>
      <c r="E40" s="131">
        <v>0.03</v>
      </c>
      <c r="F40" s="132">
        <v>0.03</v>
      </c>
      <c r="G40" s="132">
        <v>0.03</v>
      </c>
    </row>
    <row r="41" spans="1:7" ht="34.15" customHeight="1">
      <c r="A41" s="121"/>
      <c r="B41" s="1043" t="s">
        <v>138</v>
      </c>
      <c r="C41" s="1044"/>
      <c r="D41" s="1044"/>
      <c r="E41" s="1044"/>
      <c r="F41" s="1044"/>
      <c r="G41" s="1045"/>
    </row>
    <row r="42" spans="1:7" ht="20.100000000000001" customHeight="1">
      <c r="A42" s="126" t="s">
        <v>139</v>
      </c>
      <c r="B42" s="130" t="s">
        <v>140</v>
      </c>
      <c r="C42" s="132">
        <v>0</v>
      </c>
      <c r="D42" s="132">
        <v>0</v>
      </c>
      <c r="E42" s="132">
        <v>0</v>
      </c>
      <c r="F42" s="132">
        <v>0</v>
      </c>
      <c r="G42" s="132">
        <v>0</v>
      </c>
    </row>
    <row r="43" spans="1:7" ht="20.100000000000001" customHeight="1">
      <c r="A43" s="126" t="s">
        <v>141</v>
      </c>
      <c r="B43" s="133" t="s">
        <v>142</v>
      </c>
      <c r="C43" s="131">
        <v>0.03</v>
      </c>
      <c r="D43" s="131">
        <v>0.03</v>
      </c>
      <c r="E43" s="131">
        <v>0.03</v>
      </c>
      <c r="F43" s="132">
        <v>0.03</v>
      </c>
      <c r="G43" s="132">
        <v>0.03</v>
      </c>
    </row>
    <row r="44" spans="1:7" ht="20.100000000000001" customHeight="1">
      <c r="A44" s="121"/>
      <c r="B44" s="1043" t="s">
        <v>143</v>
      </c>
      <c r="C44" s="1044"/>
      <c r="D44" s="1044"/>
      <c r="E44" s="1044"/>
      <c r="F44" s="1044"/>
      <c r="G44" s="1045"/>
    </row>
    <row r="45" spans="1:7" ht="23.25" customHeight="1">
      <c r="A45" s="126" t="s">
        <v>34</v>
      </c>
      <c r="B45" s="130" t="s">
        <v>144</v>
      </c>
      <c r="C45" s="129">
        <v>6949942</v>
      </c>
      <c r="D45" s="129">
        <v>6801830</v>
      </c>
      <c r="E45" s="129">
        <v>6664199</v>
      </c>
      <c r="F45" s="129">
        <v>6504876</v>
      </c>
      <c r="G45" s="129">
        <v>6336497</v>
      </c>
    </row>
    <row r="46" spans="1:7" ht="20.100000000000001" customHeight="1">
      <c r="A46" s="134" t="s">
        <v>145</v>
      </c>
      <c r="B46" s="130" t="s">
        <v>146</v>
      </c>
      <c r="C46" s="129">
        <v>3659361</v>
      </c>
      <c r="D46" s="129">
        <v>3591282</v>
      </c>
      <c r="E46" s="129">
        <v>3539618</v>
      </c>
      <c r="F46" s="129">
        <v>3424936</v>
      </c>
      <c r="G46" s="129">
        <v>3370148</v>
      </c>
    </row>
    <row r="47" spans="1:7" ht="20.100000000000001" customHeight="1">
      <c r="A47" s="134" t="s">
        <v>147</v>
      </c>
      <c r="B47" s="130" t="s">
        <v>148</v>
      </c>
      <c r="C47" s="129">
        <v>167203</v>
      </c>
      <c r="D47" s="129">
        <v>165599</v>
      </c>
      <c r="E47" s="129">
        <v>171860</v>
      </c>
      <c r="F47" s="129">
        <v>175779</v>
      </c>
      <c r="G47" s="129">
        <v>180789</v>
      </c>
    </row>
    <row r="48" spans="1:7" ht="20.100000000000001" customHeight="1">
      <c r="A48" s="126" t="s">
        <v>36</v>
      </c>
      <c r="B48" s="130" t="s">
        <v>149</v>
      </c>
      <c r="C48" s="129">
        <v>3492157</v>
      </c>
      <c r="D48" s="129">
        <v>3425683</v>
      </c>
      <c r="E48" s="129">
        <v>3367758</v>
      </c>
      <c r="F48" s="129">
        <v>3249157</v>
      </c>
      <c r="G48" s="129">
        <v>3189359</v>
      </c>
    </row>
    <row r="49" spans="1:7" ht="20.100000000000001" customHeight="1">
      <c r="A49" s="126" t="s">
        <v>38</v>
      </c>
      <c r="B49" s="130" t="s">
        <v>150</v>
      </c>
      <c r="C49" s="131">
        <v>1.9902</v>
      </c>
      <c r="D49" s="131">
        <v>1.9863</v>
      </c>
      <c r="E49" s="131">
        <v>1.9794</v>
      </c>
      <c r="F49" s="132">
        <v>2.0053000000000001</v>
      </c>
      <c r="G49" s="132">
        <v>1.9887999999999999</v>
      </c>
    </row>
    <row r="50" spans="1:7" ht="20.100000000000001" customHeight="1">
      <c r="A50" s="121"/>
      <c r="B50" s="1043" t="s">
        <v>151</v>
      </c>
      <c r="C50" s="1044"/>
      <c r="D50" s="1044"/>
      <c r="E50" s="1044"/>
      <c r="F50" s="1044"/>
      <c r="G50" s="1045"/>
    </row>
    <row r="51" spans="1:7" ht="20.100000000000001" customHeight="1">
      <c r="A51" s="126" t="s">
        <v>40</v>
      </c>
      <c r="B51" s="130" t="s">
        <v>152</v>
      </c>
      <c r="C51" s="129">
        <v>26431750</v>
      </c>
      <c r="D51" s="129">
        <v>25819624</v>
      </c>
      <c r="E51" s="129">
        <v>25880561</v>
      </c>
      <c r="F51" s="129">
        <v>25608574</v>
      </c>
      <c r="G51" s="129">
        <v>26222989</v>
      </c>
    </row>
    <row r="52" spans="1:7" ht="20.100000000000001" customHeight="1">
      <c r="A52" s="126" t="s">
        <v>42</v>
      </c>
      <c r="B52" s="130" t="s">
        <v>153</v>
      </c>
      <c r="C52" s="129">
        <v>19372265</v>
      </c>
      <c r="D52" s="129">
        <v>19394024</v>
      </c>
      <c r="E52" s="129">
        <v>19372797</v>
      </c>
      <c r="F52" s="129">
        <v>19285684</v>
      </c>
      <c r="G52" s="129">
        <v>18945641</v>
      </c>
    </row>
    <row r="53" spans="1:7" ht="20.100000000000001" customHeight="1">
      <c r="A53" s="126" t="s">
        <v>46</v>
      </c>
      <c r="B53" s="130" t="s">
        <v>154</v>
      </c>
      <c r="C53" s="131">
        <v>1.3644000000000001</v>
      </c>
      <c r="D53" s="131">
        <v>1.3312999999999999</v>
      </c>
      <c r="E53" s="131">
        <v>1.3359000000000001</v>
      </c>
      <c r="F53" s="132">
        <v>1.3279000000000001</v>
      </c>
      <c r="G53" s="132">
        <v>1.3841000000000001</v>
      </c>
    </row>
    <row r="56" spans="1:7">
      <c r="C56" s="140"/>
    </row>
  </sheetData>
  <mergeCells count="13">
    <mergeCell ref="B12:G12"/>
    <mergeCell ref="A1:B1"/>
    <mergeCell ref="A3:B3"/>
    <mergeCell ref="A4:B4"/>
    <mergeCell ref="B5:G5"/>
    <mergeCell ref="B9:G9"/>
    <mergeCell ref="B50:G50"/>
    <mergeCell ref="B19:G19"/>
    <mergeCell ref="B24:G24"/>
    <mergeCell ref="B34:G34"/>
    <mergeCell ref="B37:G37"/>
    <mergeCell ref="B41:G41"/>
    <mergeCell ref="B44:G44"/>
  </mergeCells>
  <pageMargins left="0.7" right="0.7" top="0.75" bottom="0.75" header="0.3" footer="0.3"/>
  <pageSetup scale="42" orientation="landscape"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sheetPr>
    <tabColor rgb="FF92D050"/>
    <pageSetUpPr fitToPage="1"/>
  </sheetPr>
  <dimension ref="A1:AE52"/>
  <sheetViews>
    <sheetView showGridLines="0" workbookViewId="0">
      <selection activeCell="Z41" sqref="Z41"/>
    </sheetView>
  </sheetViews>
  <sheetFormatPr baseColWidth="10" defaultColWidth="9.28515625" defaultRowHeight="15"/>
  <cols>
    <col min="1" max="1" width="11" customWidth="1"/>
    <col min="2" max="2" width="5.42578125" customWidth="1"/>
    <col min="3" max="3" width="4.7109375" customWidth="1"/>
    <col min="4" max="4" width="56.5703125" customWidth="1"/>
    <col min="5" max="19" width="12.28515625" customWidth="1"/>
    <col min="20" max="21" width="15.7109375" customWidth="1"/>
    <col min="30" max="30" width="11.5703125" customWidth="1"/>
    <col min="31" max="31" width="11.42578125" customWidth="1"/>
  </cols>
  <sheetData>
    <row r="1" spans="1:31" ht="40.15" customHeight="1">
      <c r="A1" s="64" t="s">
        <v>858</v>
      </c>
      <c r="B1" s="64"/>
      <c r="C1" s="64"/>
      <c r="D1" s="64"/>
      <c r="E1" s="70"/>
      <c r="F1" s="70"/>
      <c r="G1" s="70"/>
      <c r="H1" s="70"/>
      <c r="I1" s="70"/>
      <c r="J1" s="70"/>
      <c r="K1" s="70"/>
      <c r="L1" s="70"/>
      <c r="M1" s="70"/>
      <c r="N1" s="70"/>
      <c r="O1" s="70"/>
      <c r="P1" s="70"/>
      <c r="Q1" s="70"/>
      <c r="R1" s="70"/>
      <c r="S1" s="70"/>
      <c r="T1" s="70"/>
      <c r="U1" s="70"/>
    </row>
    <row r="2" spans="1:31" ht="19.149999999999999" customHeight="1">
      <c r="A2" t="s">
        <v>1</v>
      </c>
      <c r="B2" s="951"/>
      <c r="C2" s="172"/>
      <c r="D2" s="172"/>
      <c r="E2" s="172"/>
      <c r="F2" s="172"/>
      <c r="G2" s="172"/>
      <c r="H2" s="172"/>
      <c r="I2" s="172"/>
      <c r="J2" s="172"/>
      <c r="K2" s="172"/>
      <c r="L2" s="172"/>
      <c r="M2" s="172"/>
      <c r="N2" s="172"/>
      <c r="O2" s="172"/>
      <c r="P2" s="172"/>
      <c r="Q2" s="172"/>
      <c r="R2" s="172"/>
      <c r="S2" s="172"/>
      <c r="T2" s="172"/>
      <c r="U2" s="172"/>
    </row>
    <row r="3" spans="1:31" ht="40.15" customHeight="1">
      <c r="A3" s="1234" t="s">
        <v>859</v>
      </c>
      <c r="B3" s="1235"/>
      <c r="C3" s="809"/>
      <c r="D3" s="809"/>
      <c r="E3" s="1107" t="s">
        <v>860</v>
      </c>
      <c r="F3" s="1107"/>
      <c r="G3" s="1107"/>
      <c r="H3" s="1107"/>
      <c r="I3" s="1107"/>
      <c r="J3" s="1107"/>
      <c r="K3" s="1107"/>
      <c r="L3" s="1107"/>
      <c r="M3" s="1107"/>
      <c r="N3" s="1107"/>
      <c r="O3" s="1107"/>
      <c r="P3" s="1107"/>
      <c r="Q3" s="1107"/>
      <c r="R3" s="1107"/>
      <c r="S3" s="1107"/>
      <c r="T3" s="245" t="s">
        <v>61</v>
      </c>
      <c r="U3" s="245" t="s">
        <v>861</v>
      </c>
    </row>
    <row r="4" spans="1:31" ht="19.149999999999999" customHeight="1">
      <c r="A4" s="1236"/>
      <c r="B4" s="1237"/>
      <c r="C4" s="810"/>
      <c r="D4" s="810"/>
      <c r="E4" s="152" t="s">
        <v>862</v>
      </c>
      <c r="F4" s="101" t="s">
        <v>863</v>
      </c>
      <c r="G4" s="152" t="s">
        <v>864</v>
      </c>
      <c r="H4" s="152" t="s">
        <v>865</v>
      </c>
      <c r="I4" s="152" t="s">
        <v>866</v>
      </c>
      <c r="J4" s="152" t="s">
        <v>867</v>
      </c>
      <c r="K4" s="152" t="s">
        <v>868</v>
      </c>
      <c r="L4" s="152" t="s">
        <v>869</v>
      </c>
      <c r="M4" s="152" t="s">
        <v>870</v>
      </c>
      <c r="N4" s="152" t="s">
        <v>871</v>
      </c>
      <c r="O4" s="152" t="s">
        <v>872</v>
      </c>
      <c r="P4" s="152" t="s">
        <v>873</v>
      </c>
      <c r="Q4" s="152" t="s">
        <v>874</v>
      </c>
      <c r="R4" s="152" t="s">
        <v>875</v>
      </c>
      <c r="S4" s="101" t="s">
        <v>828</v>
      </c>
      <c r="T4" s="246"/>
      <c r="U4" s="246"/>
    </row>
    <row r="5" spans="1:31" ht="19.149999999999999" customHeight="1">
      <c r="A5" s="1225"/>
      <c r="B5" s="1226"/>
      <c r="C5" s="328"/>
      <c r="D5" s="328"/>
      <c r="E5" s="868" t="s">
        <v>4</v>
      </c>
      <c r="F5" s="868" t="s">
        <v>5</v>
      </c>
      <c r="G5" s="868" t="s">
        <v>6</v>
      </c>
      <c r="H5" s="868" t="s">
        <v>99</v>
      </c>
      <c r="I5" s="868" t="s">
        <v>100</v>
      </c>
      <c r="J5" s="868" t="s">
        <v>379</v>
      </c>
      <c r="K5" s="868" t="s">
        <v>380</v>
      </c>
      <c r="L5" s="868" t="s">
        <v>381</v>
      </c>
      <c r="M5" s="868" t="s">
        <v>382</v>
      </c>
      <c r="N5" s="868" t="s">
        <v>383</v>
      </c>
      <c r="O5" s="868" t="s">
        <v>384</v>
      </c>
      <c r="P5" s="868" t="s">
        <v>385</v>
      </c>
      <c r="Q5" s="868" t="s">
        <v>386</v>
      </c>
      <c r="R5" s="868" t="s">
        <v>718</v>
      </c>
      <c r="S5" s="868" t="s">
        <v>719</v>
      </c>
      <c r="T5" s="868" t="s">
        <v>876</v>
      </c>
      <c r="U5" s="868" t="s">
        <v>877</v>
      </c>
    </row>
    <row r="6" spans="1:31" ht="19.149999999999999" customHeight="1">
      <c r="A6" s="943" t="s">
        <v>7</v>
      </c>
      <c r="B6" s="1213" t="s">
        <v>848</v>
      </c>
      <c r="C6" s="1238"/>
      <c r="D6" s="1214"/>
      <c r="E6" s="952">
        <v>4526524</v>
      </c>
      <c r="F6" s="952">
        <v>0</v>
      </c>
      <c r="G6" s="952">
        <v>40717</v>
      </c>
      <c r="H6" s="952">
        <v>0</v>
      </c>
      <c r="I6" s="952">
        <v>0</v>
      </c>
      <c r="J6" s="952">
        <v>0</v>
      </c>
      <c r="K6" s="952">
        <v>0</v>
      </c>
      <c r="L6" s="952">
        <v>0</v>
      </c>
      <c r="M6" s="952">
        <v>0</v>
      </c>
      <c r="N6" s="952">
        <v>0</v>
      </c>
      <c r="O6" s="952">
        <v>0</v>
      </c>
      <c r="P6" s="952">
        <v>0</v>
      </c>
      <c r="Q6" s="952">
        <v>0</v>
      </c>
      <c r="R6" s="952">
        <v>0</v>
      </c>
      <c r="S6" s="952">
        <v>0</v>
      </c>
      <c r="T6" s="952">
        <v>0</v>
      </c>
      <c r="U6" s="952">
        <v>0</v>
      </c>
      <c r="V6" s="952">
        <v>0</v>
      </c>
      <c r="W6" s="952">
        <v>0</v>
      </c>
      <c r="X6" s="952">
        <v>0</v>
      </c>
      <c r="Y6" s="952">
        <v>0</v>
      </c>
      <c r="Z6" s="952">
        <v>0</v>
      </c>
      <c r="AA6" s="952">
        <v>0</v>
      </c>
      <c r="AB6" s="952">
        <v>0</v>
      </c>
      <c r="AC6" s="952">
        <v>0</v>
      </c>
      <c r="AD6" s="954">
        <v>4567241</v>
      </c>
      <c r="AE6" s="952">
        <v>0</v>
      </c>
    </row>
    <row r="7" spans="1:31" ht="19.149999999999999" customHeight="1">
      <c r="A7" s="943" t="s">
        <v>9</v>
      </c>
      <c r="B7" s="1213" t="s">
        <v>1885</v>
      </c>
      <c r="C7" s="1238"/>
      <c r="D7" s="1214"/>
      <c r="E7" s="954">
        <v>813654</v>
      </c>
      <c r="F7" s="954">
        <v>0</v>
      </c>
      <c r="G7" s="954">
        <v>0</v>
      </c>
      <c r="H7" s="954">
        <v>0</v>
      </c>
      <c r="I7" s="954">
        <v>154464</v>
      </c>
      <c r="J7" s="954">
        <v>0</v>
      </c>
      <c r="K7" s="954">
        <v>0</v>
      </c>
      <c r="L7" s="954">
        <v>0</v>
      </c>
      <c r="M7" s="954">
        <v>0</v>
      </c>
      <c r="N7" s="954">
        <v>0</v>
      </c>
      <c r="O7" s="954">
        <v>0</v>
      </c>
      <c r="P7" s="954">
        <v>0</v>
      </c>
      <c r="Q7" s="954">
        <v>0</v>
      </c>
      <c r="R7" s="954">
        <v>0</v>
      </c>
      <c r="S7" s="954">
        <v>0</v>
      </c>
      <c r="T7" s="954">
        <v>0</v>
      </c>
      <c r="U7" s="954">
        <v>0</v>
      </c>
      <c r="V7" s="954">
        <v>0</v>
      </c>
      <c r="W7" s="954">
        <v>0</v>
      </c>
      <c r="X7" s="954">
        <v>0</v>
      </c>
      <c r="Y7" s="954">
        <v>0</v>
      </c>
      <c r="Z7" s="954">
        <v>0</v>
      </c>
      <c r="AA7" s="954">
        <v>0</v>
      </c>
      <c r="AB7" s="954">
        <v>0</v>
      </c>
      <c r="AC7" s="954">
        <v>0</v>
      </c>
      <c r="AD7" s="954">
        <v>968118</v>
      </c>
      <c r="AE7" s="952">
        <v>968118</v>
      </c>
    </row>
    <row r="8" spans="1:31" ht="19.149999999999999" customHeight="1">
      <c r="A8" s="943" t="s">
        <v>1886</v>
      </c>
      <c r="B8" s="944"/>
      <c r="C8" s="1238" t="s">
        <v>849</v>
      </c>
      <c r="D8" s="1214"/>
      <c r="E8" s="952">
        <v>782856</v>
      </c>
      <c r="F8" s="952">
        <v>0</v>
      </c>
      <c r="G8" s="952">
        <v>0</v>
      </c>
      <c r="H8" s="952">
        <v>0</v>
      </c>
      <c r="I8" s="952">
        <v>9051</v>
      </c>
      <c r="J8" s="952">
        <v>0</v>
      </c>
      <c r="K8" s="952">
        <v>0</v>
      </c>
      <c r="L8" s="952">
        <v>0</v>
      </c>
      <c r="M8" s="952">
        <v>0</v>
      </c>
      <c r="N8" s="952">
        <v>0</v>
      </c>
      <c r="O8" s="952">
        <v>0</v>
      </c>
      <c r="P8" s="952">
        <v>0</v>
      </c>
      <c r="Q8" s="952">
        <v>0</v>
      </c>
      <c r="R8" s="952">
        <v>0</v>
      </c>
      <c r="S8" s="952">
        <v>0</v>
      </c>
      <c r="T8" s="952">
        <v>0</v>
      </c>
      <c r="U8" s="952">
        <v>0</v>
      </c>
      <c r="V8" s="952">
        <v>0</v>
      </c>
      <c r="W8" s="952">
        <v>0</v>
      </c>
      <c r="X8" s="952">
        <v>0</v>
      </c>
      <c r="Y8" s="952">
        <v>0</v>
      </c>
      <c r="Z8" s="952">
        <v>0</v>
      </c>
      <c r="AA8" s="952">
        <v>0</v>
      </c>
      <c r="AB8" s="952">
        <v>0</v>
      </c>
      <c r="AC8" s="952">
        <v>0</v>
      </c>
      <c r="AD8" s="954">
        <v>791907</v>
      </c>
      <c r="AE8" s="952">
        <v>790099</v>
      </c>
    </row>
    <row r="9" spans="1:31" ht="19.149999999999999" customHeight="1">
      <c r="A9" s="943" t="s">
        <v>1887</v>
      </c>
      <c r="B9" s="944"/>
      <c r="C9" s="1238" t="s">
        <v>850</v>
      </c>
      <c r="D9" s="1214"/>
      <c r="E9" s="952">
        <v>30798</v>
      </c>
      <c r="F9" s="952">
        <v>0</v>
      </c>
      <c r="G9" s="952">
        <v>0</v>
      </c>
      <c r="H9" s="952">
        <v>0</v>
      </c>
      <c r="I9" s="952">
        <v>145413</v>
      </c>
      <c r="J9" s="952">
        <v>0</v>
      </c>
      <c r="K9" s="952">
        <v>0</v>
      </c>
      <c r="L9" s="952">
        <v>0</v>
      </c>
      <c r="M9" s="952">
        <v>0</v>
      </c>
      <c r="N9" s="952">
        <v>0</v>
      </c>
      <c r="O9" s="952">
        <v>0</v>
      </c>
      <c r="P9" s="952">
        <v>0</v>
      </c>
      <c r="Q9" s="952">
        <v>0</v>
      </c>
      <c r="R9" s="952">
        <v>0</v>
      </c>
      <c r="S9" s="952">
        <v>0</v>
      </c>
      <c r="T9" s="952">
        <v>0</v>
      </c>
      <c r="U9" s="952">
        <v>0</v>
      </c>
      <c r="V9" s="952">
        <v>0</v>
      </c>
      <c r="W9" s="952">
        <v>0</v>
      </c>
      <c r="X9" s="952">
        <v>0</v>
      </c>
      <c r="Y9" s="952">
        <v>0</v>
      </c>
      <c r="Z9" s="952">
        <v>0</v>
      </c>
      <c r="AA9" s="952">
        <v>0</v>
      </c>
      <c r="AB9" s="952">
        <v>0</v>
      </c>
      <c r="AC9" s="952">
        <v>0</v>
      </c>
      <c r="AD9" s="954">
        <v>176211</v>
      </c>
      <c r="AE9" s="952">
        <v>149692</v>
      </c>
    </row>
    <row r="10" spans="1:31" ht="19.149999999999999" customHeight="1">
      <c r="A10" s="943" t="s">
        <v>11</v>
      </c>
      <c r="B10" s="1213" t="s">
        <v>851</v>
      </c>
      <c r="C10" s="1238"/>
      <c r="D10" s="1214"/>
      <c r="E10" s="952">
        <v>219123</v>
      </c>
      <c r="F10" s="952">
        <v>0</v>
      </c>
      <c r="G10" s="952">
        <v>0</v>
      </c>
      <c r="H10" s="952">
        <v>0</v>
      </c>
      <c r="I10" s="952">
        <v>0</v>
      </c>
      <c r="J10" s="952">
        <v>0</v>
      </c>
      <c r="K10" s="952">
        <v>0</v>
      </c>
      <c r="L10" s="952">
        <v>0</v>
      </c>
      <c r="M10" s="952">
        <v>0</v>
      </c>
      <c r="N10" s="952">
        <v>0</v>
      </c>
      <c r="O10" s="952">
        <v>0</v>
      </c>
      <c r="P10" s="952">
        <v>0</v>
      </c>
      <c r="Q10" s="952">
        <v>0</v>
      </c>
      <c r="R10" s="952">
        <v>0</v>
      </c>
      <c r="S10" s="952">
        <v>0</v>
      </c>
      <c r="T10" s="952">
        <v>0</v>
      </c>
      <c r="U10" s="952">
        <v>0</v>
      </c>
      <c r="V10" s="952">
        <v>0</v>
      </c>
      <c r="W10" s="952">
        <v>0</v>
      </c>
      <c r="X10" s="952">
        <v>0</v>
      </c>
      <c r="Y10" s="952">
        <v>0</v>
      </c>
      <c r="Z10" s="952">
        <v>0</v>
      </c>
      <c r="AA10" s="952">
        <v>0</v>
      </c>
      <c r="AB10" s="952">
        <v>0</v>
      </c>
      <c r="AC10" s="952">
        <v>0</v>
      </c>
      <c r="AD10" s="954">
        <v>219123</v>
      </c>
      <c r="AE10" s="952">
        <v>219123</v>
      </c>
    </row>
    <row r="11" spans="1:31" ht="19.149999999999999" customHeight="1">
      <c r="A11" s="943" t="s">
        <v>1888</v>
      </c>
      <c r="B11" s="1213" t="s">
        <v>852</v>
      </c>
      <c r="C11" s="1238"/>
      <c r="D11" s="1214"/>
      <c r="E11" s="952">
        <v>58727</v>
      </c>
      <c r="F11" s="952">
        <v>0</v>
      </c>
      <c r="G11" s="952">
        <v>0</v>
      </c>
      <c r="H11" s="952">
        <v>0</v>
      </c>
      <c r="I11" s="952">
        <v>0</v>
      </c>
      <c r="J11" s="952">
        <v>0</v>
      </c>
      <c r="K11" s="952">
        <v>0</v>
      </c>
      <c r="L11" s="952">
        <v>0</v>
      </c>
      <c r="M11" s="952">
        <v>0</v>
      </c>
      <c r="N11" s="952">
        <v>0</v>
      </c>
      <c r="O11" s="952">
        <v>0</v>
      </c>
      <c r="P11" s="952">
        <v>0</v>
      </c>
      <c r="Q11" s="952">
        <v>0</v>
      </c>
      <c r="R11" s="952">
        <v>0</v>
      </c>
      <c r="S11" s="952">
        <v>0</v>
      </c>
      <c r="T11" s="952">
        <v>0</v>
      </c>
      <c r="U11" s="952">
        <v>0</v>
      </c>
      <c r="V11" s="952">
        <v>0</v>
      </c>
      <c r="W11" s="952">
        <v>0</v>
      </c>
      <c r="X11" s="952">
        <v>0</v>
      </c>
      <c r="Y11" s="952">
        <v>0</v>
      </c>
      <c r="Z11" s="952">
        <v>0</v>
      </c>
      <c r="AA11" s="952">
        <v>0</v>
      </c>
      <c r="AB11" s="952">
        <v>0</v>
      </c>
      <c r="AC11" s="952">
        <v>0</v>
      </c>
      <c r="AD11" s="954">
        <v>58727</v>
      </c>
      <c r="AE11" s="952">
        <v>58727</v>
      </c>
    </row>
    <row r="12" spans="1:31" ht="19.149999999999999" customHeight="1">
      <c r="A12" s="943" t="s">
        <v>13</v>
      </c>
      <c r="B12" s="1213" t="s">
        <v>625</v>
      </c>
      <c r="C12" s="1238"/>
      <c r="D12" s="1214"/>
      <c r="E12" s="952">
        <v>0</v>
      </c>
      <c r="F12" s="952">
        <v>0</v>
      </c>
      <c r="G12" s="952">
        <v>0</v>
      </c>
      <c r="H12" s="952">
        <v>0</v>
      </c>
      <c r="I12" s="952">
        <v>116708</v>
      </c>
      <c r="J12" s="952">
        <v>89142</v>
      </c>
      <c r="K12" s="952">
        <v>0</v>
      </c>
      <c r="L12" s="952">
        <v>4951</v>
      </c>
      <c r="M12" s="952">
        <v>0</v>
      </c>
      <c r="N12" s="952">
        <v>8986</v>
      </c>
      <c r="O12" s="952">
        <v>0</v>
      </c>
      <c r="P12" s="952">
        <v>0</v>
      </c>
      <c r="Q12" s="952">
        <v>27</v>
      </c>
      <c r="R12" s="952">
        <v>0</v>
      </c>
      <c r="S12" s="952">
        <v>0</v>
      </c>
      <c r="T12" s="952">
        <v>18</v>
      </c>
      <c r="U12" s="952">
        <v>0</v>
      </c>
      <c r="V12" s="952">
        <v>0</v>
      </c>
      <c r="W12" s="952">
        <v>0</v>
      </c>
      <c r="X12" s="952">
        <v>8592</v>
      </c>
      <c r="Y12" s="952">
        <v>0</v>
      </c>
      <c r="Z12" s="952">
        <v>0</v>
      </c>
      <c r="AA12" s="952">
        <v>0</v>
      </c>
      <c r="AB12" s="952">
        <v>0</v>
      </c>
      <c r="AC12" s="952">
        <v>0</v>
      </c>
      <c r="AD12" s="954">
        <v>228424</v>
      </c>
      <c r="AE12" s="952">
        <v>170152</v>
      </c>
    </row>
    <row r="13" spans="1:31" ht="19.149999999999999" customHeight="1">
      <c r="A13" s="943" t="s">
        <v>17</v>
      </c>
      <c r="B13" s="1213" t="s">
        <v>619</v>
      </c>
      <c r="C13" s="1238"/>
      <c r="D13" s="1214"/>
      <c r="E13" s="952">
        <v>0</v>
      </c>
      <c r="F13" s="952">
        <v>0</v>
      </c>
      <c r="G13" s="952">
        <v>0</v>
      </c>
      <c r="H13" s="952">
        <v>2515712</v>
      </c>
      <c r="I13" s="952">
        <v>22</v>
      </c>
      <c r="J13" s="952">
        <v>0</v>
      </c>
      <c r="K13" s="952">
        <v>0</v>
      </c>
      <c r="L13" s="952">
        <v>0</v>
      </c>
      <c r="M13" s="952">
        <v>0</v>
      </c>
      <c r="N13" s="952">
        <v>0</v>
      </c>
      <c r="O13" s="952">
        <v>0</v>
      </c>
      <c r="P13" s="952">
        <v>0</v>
      </c>
      <c r="Q13" s="952">
        <v>0</v>
      </c>
      <c r="R13" s="952">
        <v>0</v>
      </c>
      <c r="S13" s="952">
        <v>0</v>
      </c>
      <c r="T13" s="952">
        <v>0</v>
      </c>
      <c r="U13" s="952">
        <v>0</v>
      </c>
      <c r="V13" s="952">
        <v>0</v>
      </c>
      <c r="W13" s="952">
        <v>0</v>
      </c>
      <c r="X13" s="952">
        <v>0</v>
      </c>
      <c r="Y13" s="952">
        <v>0</v>
      </c>
      <c r="Z13" s="952">
        <v>0</v>
      </c>
      <c r="AA13" s="952">
        <v>0</v>
      </c>
      <c r="AB13" s="952">
        <v>0</v>
      </c>
      <c r="AC13" s="952">
        <v>0</v>
      </c>
      <c r="AD13" s="954">
        <v>2515734</v>
      </c>
      <c r="AE13" s="952">
        <v>2264163</v>
      </c>
    </row>
    <row r="14" spans="1:31" ht="19.149999999999999" customHeight="1">
      <c r="A14" s="943" t="s">
        <v>19</v>
      </c>
      <c r="B14" s="1213" t="s">
        <v>1889</v>
      </c>
      <c r="C14" s="1238"/>
      <c r="D14" s="1214"/>
      <c r="E14" s="952">
        <v>0</v>
      </c>
      <c r="F14" s="952">
        <v>0</v>
      </c>
      <c r="G14" s="952">
        <v>0</v>
      </c>
      <c r="H14" s="952">
        <v>0</v>
      </c>
      <c r="I14" s="952">
        <v>21672</v>
      </c>
      <c r="J14" s="952">
        <v>0</v>
      </c>
      <c r="K14" s="952">
        <v>40105</v>
      </c>
      <c r="L14" s="952">
        <v>0</v>
      </c>
      <c r="M14" s="952">
        <v>0</v>
      </c>
      <c r="N14" s="952">
        <v>41396</v>
      </c>
      <c r="O14" s="952">
        <v>0</v>
      </c>
      <c r="P14" s="952">
        <v>23141</v>
      </c>
      <c r="Q14" s="952">
        <v>13543</v>
      </c>
      <c r="R14" s="952">
        <v>183</v>
      </c>
      <c r="S14" s="952">
        <v>0</v>
      </c>
      <c r="T14" s="952">
        <v>1356664</v>
      </c>
      <c r="U14" s="952">
        <v>0</v>
      </c>
      <c r="V14" s="952">
        <v>0</v>
      </c>
      <c r="W14" s="952">
        <v>34519</v>
      </c>
      <c r="X14" s="952">
        <v>0</v>
      </c>
      <c r="Y14" s="952">
        <v>0</v>
      </c>
      <c r="Z14" s="952">
        <v>0</v>
      </c>
      <c r="AA14" s="952">
        <v>0</v>
      </c>
      <c r="AB14" s="952">
        <v>0</v>
      </c>
      <c r="AC14" s="952">
        <v>0</v>
      </c>
      <c r="AD14" s="954">
        <v>1531222</v>
      </c>
      <c r="AE14" s="952">
        <v>1495834</v>
      </c>
    </row>
    <row r="15" spans="1:31" ht="19.149999999999999" customHeight="1">
      <c r="A15" s="943" t="s">
        <v>1890</v>
      </c>
      <c r="B15" s="944"/>
      <c r="C15" s="1238" t="s">
        <v>1891</v>
      </c>
      <c r="D15" s="1214"/>
      <c r="E15" s="952">
        <v>0</v>
      </c>
      <c r="F15" s="952">
        <v>0</v>
      </c>
      <c r="G15" s="952">
        <v>0</v>
      </c>
      <c r="H15" s="952">
        <v>0</v>
      </c>
      <c r="I15" s="952">
        <v>0</v>
      </c>
      <c r="J15" s="952">
        <v>0</v>
      </c>
      <c r="K15" s="952">
        <v>0</v>
      </c>
      <c r="L15" s="952">
        <v>0</v>
      </c>
      <c r="M15" s="952">
        <v>0</v>
      </c>
      <c r="N15" s="952">
        <v>0</v>
      </c>
      <c r="O15" s="952">
        <v>0</v>
      </c>
      <c r="P15" s="952">
        <v>0</v>
      </c>
      <c r="Q15" s="952">
        <v>0</v>
      </c>
      <c r="R15" s="952">
        <v>183</v>
      </c>
      <c r="S15" s="952">
        <v>0</v>
      </c>
      <c r="T15" s="952">
        <v>10681</v>
      </c>
      <c r="U15" s="952">
        <v>0</v>
      </c>
      <c r="V15" s="952">
        <v>0</v>
      </c>
      <c r="W15" s="952">
        <v>34519</v>
      </c>
      <c r="X15" s="952">
        <v>0</v>
      </c>
      <c r="Y15" s="952">
        <v>0</v>
      </c>
      <c r="Z15" s="952">
        <v>0</v>
      </c>
      <c r="AA15" s="952">
        <v>0</v>
      </c>
      <c r="AB15" s="952">
        <v>0</v>
      </c>
      <c r="AC15" s="952">
        <v>0</v>
      </c>
      <c r="AD15" s="954">
        <v>45383</v>
      </c>
      <c r="AE15" s="952">
        <v>45383</v>
      </c>
    </row>
    <row r="16" spans="1:31" ht="32.25" customHeight="1">
      <c r="A16" s="943" t="s">
        <v>21</v>
      </c>
      <c r="B16" s="1213" t="s">
        <v>1892</v>
      </c>
      <c r="C16" s="1238"/>
      <c r="D16" s="1214"/>
      <c r="E16" s="954">
        <v>0</v>
      </c>
      <c r="F16" s="954">
        <v>0</v>
      </c>
      <c r="G16" s="954">
        <v>0</v>
      </c>
      <c r="H16" s="954">
        <v>0</v>
      </c>
      <c r="I16" s="954">
        <v>0</v>
      </c>
      <c r="J16" s="954">
        <v>0</v>
      </c>
      <c r="K16" s="954">
        <v>0</v>
      </c>
      <c r="L16" s="954">
        <v>0</v>
      </c>
      <c r="M16" s="954">
        <v>0</v>
      </c>
      <c r="N16" s="954">
        <v>0</v>
      </c>
      <c r="O16" s="954">
        <v>0</v>
      </c>
      <c r="P16" s="954">
        <v>0</v>
      </c>
      <c r="Q16" s="954">
        <v>0</v>
      </c>
      <c r="R16" s="954">
        <v>0</v>
      </c>
      <c r="S16" s="954">
        <v>0</v>
      </c>
      <c r="T16" s="954">
        <v>29954</v>
      </c>
      <c r="U16" s="954">
        <v>0</v>
      </c>
      <c r="V16" s="954">
        <v>0</v>
      </c>
      <c r="W16" s="954">
        <v>0</v>
      </c>
      <c r="X16" s="954">
        <v>5345</v>
      </c>
      <c r="Y16" s="954">
        <v>62162</v>
      </c>
      <c r="Z16" s="954">
        <v>0</v>
      </c>
      <c r="AA16" s="954">
        <v>0</v>
      </c>
      <c r="AB16" s="954">
        <v>0</v>
      </c>
      <c r="AC16" s="954">
        <v>0</v>
      </c>
      <c r="AD16" s="954">
        <v>97462</v>
      </c>
      <c r="AE16" s="952">
        <v>97462</v>
      </c>
    </row>
    <row r="17" spans="1:31" ht="19.149999999999999" customHeight="1">
      <c r="A17" s="943" t="s">
        <v>112</v>
      </c>
      <c r="B17" s="944"/>
      <c r="C17" s="1238" t="s">
        <v>1893</v>
      </c>
      <c r="D17" s="1214"/>
      <c r="E17" s="952">
        <v>0</v>
      </c>
      <c r="F17" s="952">
        <v>0</v>
      </c>
      <c r="G17" s="952">
        <v>0</v>
      </c>
      <c r="H17" s="952">
        <v>0</v>
      </c>
      <c r="I17" s="952">
        <v>0</v>
      </c>
      <c r="J17" s="952">
        <v>0</v>
      </c>
      <c r="K17" s="952">
        <v>0</v>
      </c>
      <c r="L17" s="952">
        <v>0</v>
      </c>
      <c r="M17" s="952">
        <v>0</v>
      </c>
      <c r="N17" s="952">
        <v>0</v>
      </c>
      <c r="O17" s="952">
        <v>0</v>
      </c>
      <c r="P17" s="952">
        <v>0</v>
      </c>
      <c r="Q17" s="952">
        <v>0</v>
      </c>
      <c r="R17" s="952">
        <v>0</v>
      </c>
      <c r="S17" s="952">
        <v>0</v>
      </c>
      <c r="T17" s="952">
        <v>0</v>
      </c>
      <c r="U17" s="952">
        <v>0</v>
      </c>
      <c r="V17" s="952">
        <v>0</v>
      </c>
      <c r="W17" s="952">
        <v>0</v>
      </c>
      <c r="X17" s="952">
        <v>5345</v>
      </c>
      <c r="Y17" s="952">
        <v>0</v>
      </c>
      <c r="Z17" s="952">
        <v>0</v>
      </c>
      <c r="AA17" s="952">
        <v>0</v>
      </c>
      <c r="AB17" s="952">
        <v>0</v>
      </c>
      <c r="AC17" s="952">
        <v>0</v>
      </c>
      <c r="AD17" s="954">
        <v>5345</v>
      </c>
      <c r="AE17" s="952">
        <v>5345</v>
      </c>
    </row>
    <row r="18" spans="1:31" ht="28.15" customHeight="1">
      <c r="A18" s="943" t="s">
        <v>114</v>
      </c>
      <c r="B18" s="944"/>
      <c r="C18" s="1238" t="s">
        <v>1119</v>
      </c>
      <c r="D18" s="1214"/>
      <c r="E18" s="952">
        <v>0</v>
      </c>
      <c r="F18" s="952">
        <v>0</v>
      </c>
      <c r="G18" s="952">
        <v>0</v>
      </c>
      <c r="H18" s="952">
        <v>0</v>
      </c>
      <c r="I18" s="952">
        <v>0</v>
      </c>
      <c r="J18" s="952">
        <v>0</v>
      </c>
      <c r="K18" s="952">
        <v>0</v>
      </c>
      <c r="L18" s="952">
        <v>0</v>
      </c>
      <c r="M18" s="952">
        <v>0</v>
      </c>
      <c r="N18" s="952">
        <v>0</v>
      </c>
      <c r="O18" s="952">
        <v>0</v>
      </c>
      <c r="P18" s="952">
        <v>0</v>
      </c>
      <c r="Q18" s="952">
        <v>0</v>
      </c>
      <c r="R18" s="952">
        <v>0</v>
      </c>
      <c r="S18" s="952">
        <v>0</v>
      </c>
      <c r="T18" s="952">
        <v>29954</v>
      </c>
      <c r="U18" s="952">
        <v>0</v>
      </c>
      <c r="V18" s="952">
        <v>0</v>
      </c>
      <c r="W18" s="952">
        <v>0</v>
      </c>
      <c r="X18" s="952">
        <v>0</v>
      </c>
      <c r="Y18" s="952">
        <v>62162</v>
      </c>
      <c r="Z18" s="952">
        <v>0</v>
      </c>
      <c r="AA18" s="952">
        <v>0</v>
      </c>
      <c r="AB18" s="952">
        <v>0</v>
      </c>
      <c r="AC18" s="952">
        <v>0</v>
      </c>
      <c r="AD18" s="954">
        <v>92116</v>
      </c>
      <c r="AE18" s="952">
        <v>92116</v>
      </c>
    </row>
    <row r="19" spans="1:31" ht="19.149999999999999" customHeight="1">
      <c r="A19" s="943" t="s">
        <v>22</v>
      </c>
      <c r="B19" s="1213" t="s">
        <v>629</v>
      </c>
      <c r="C19" s="1238"/>
      <c r="D19" s="1214"/>
      <c r="E19" s="952">
        <v>0</v>
      </c>
      <c r="F19" s="952">
        <v>0</v>
      </c>
      <c r="G19" s="952">
        <v>0</v>
      </c>
      <c r="H19" s="952">
        <v>0</v>
      </c>
      <c r="I19" s="952">
        <v>0</v>
      </c>
      <c r="J19" s="952">
        <v>0</v>
      </c>
      <c r="K19" s="952">
        <v>0</v>
      </c>
      <c r="L19" s="952">
        <v>0</v>
      </c>
      <c r="M19" s="952">
        <v>24696</v>
      </c>
      <c r="N19" s="952">
        <v>0</v>
      </c>
      <c r="O19" s="952">
        <v>0</v>
      </c>
      <c r="P19" s="952">
        <v>0</v>
      </c>
      <c r="Q19" s="952">
        <v>1123856</v>
      </c>
      <c r="R19" s="952">
        <v>0</v>
      </c>
      <c r="S19" s="952">
        <v>0</v>
      </c>
      <c r="T19" s="952">
        <v>50797</v>
      </c>
      <c r="U19" s="952">
        <v>0</v>
      </c>
      <c r="V19" s="952">
        <v>0</v>
      </c>
      <c r="W19" s="952">
        <v>0</v>
      </c>
      <c r="X19" s="952">
        <v>0</v>
      </c>
      <c r="Y19" s="952">
        <v>0</v>
      </c>
      <c r="Z19" s="952">
        <v>0</v>
      </c>
      <c r="AA19" s="952">
        <v>0</v>
      </c>
      <c r="AB19" s="952">
        <v>0</v>
      </c>
      <c r="AC19" s="952">
        <v>0</v>
      </c>
      <c r="AD19" s="954">
        <v>1199348</v>
      </c>
      <c r="AE19" s="952">
        <v>1199348</v>
      </c>
    </row>
    <row r="20" spans="1:31" ht="31.5" customHeight="1">
      <c r="A20" s="943" t="s">
        <v>26</v>
      </c>
      <c r="B20" s="1213" t="s">
        <v>1894</v>
      </c>
      <c r="C20" s="1238"/>
      <c r="D20" s="1214"/>
      <c r="E20" s="954">
        <v>78</v>
      </c>
      <c r="F20" s="954">
        <v>0</v>
      </c>
      <c r="G20" s="954">
        <v>0</v>
      </c>
      <c r="H20" s="954">
        <v>0</v>
      </c>
      <c r="I20" s="954">
        <v>9295614</v>
      </c>
      <c r="J20" s="954">
        <v>41010</v>
      </c>
      <c r="K20" s="954">
        <v>23542</v>
      </c>
      <c r="L20" s="954">
        <v>0</v>
      </c>
      <c r="M20" s="954">
        <v>75480</v>
      </c>
      <c r="N20" s="954">
        <v>0</v>
      </c>
      <c r="O20" s="954">
        <v>2724491</v>
      </c>
      <c r="P20" s="954">
        <v>0</v>
      </c>
      <c r="Q20" s="954">
        <v>2752219</v>
      </c>
      <c r="R20" s="954">
        <v>0</v>
      </c>
      <c r="S20" s="954">
        <v>777316</v>
      </c>
      <c r="T20" s="954">
        <v>1729797</v>
      </c>
      <c r="U20" s="954">
        <v>178812</v>
      </c>
      <c r="V20" s="954">
        <v>709426</v>
      </c>
      <c r="W20" s="954">
        <v>0</v>
      </c>
      <c r="X20" s="954">
        <v>1219295</v>
      </c>
      <c r="Y20" s="954">
        <v>0</v>
      </c>
      <c r="Z20" s="954">
        <v>0</v>
      </c>
      <c r="AA20" s="954">
        <v>0</v>
      </c>
      <c r="AB20" s="954">
        <v>0</v>
      </c>
      <c r="AC20" s="954">
        <v>719791</v>
      </c>
      <c r="AD20" s="954">
        <v>20246870</v>
      </c>
      <c r="AE20" s="952">
        <v>20246870</v>
      </c>
    </row>
    <row r="21" spans="1:31" ht="24.75" customHeight="1">
      <c r="A21" s="943" t="s">
        <v>1895</v>
      </c>
      <c r="B21" s="944"/>
      <c r="C21" s="1238" t="s">
        <v>1908</v>
      </c>
      <c r="D21" s="1214"/>
      <c r="E21" s="954">
        <v>78</v>
      </c>
      <c r="F21" s="954">
        <v>0</v>
      </c>
      <c r="G21" s="954">
        <v>0</v>
      </c>
      <c r="H21" s="954">
        <v>0</v>
      </c>
      <c r="I21" s="954">
        <v>7115198</v>
      </c>
      <c r="J21" s="954">
        <v>0</v>
      </c>
      <c r="K21" s="954">
        <v>0</v>
      </c>
      <c r="L21" s="954">
        <v>0</v>
      </c>
      <c r="M21" s="954">
        <v>2183</v>
      </c>
      <c r="N21" s="954">
        <v>0</v>
      </c>
      <c r="O21" s="954">
        <v>0</v>
      </c>
      <c r="P21" s="954">
        <v>0</v>
      </c>
      <c r="Q21" s="954">
        <v>2118225</v>
      </c>
      <c r="R21" s="954">
        <v>0</v>
      </c>
      <c r="S21" s="954">
        <v>0</v>
      </c>
      <c r="T21" s="954">
        <v>256731</v>
      </c>
      <c r="U21" s="954">
        <v>0</v>
      </c>
      <c r="V21" s="954">
        <v>0</v>
      </c>
      <c r="W21" s="954">
        <v>0</v>
      </c>
      <c r="X21" s="954">
        <v>0</v>
      </c>
      <c r="Y21" s="954">
        <v>0</v>
      </c>
      <c r="Z21" s="954">
        <v>0</v>
      </c>
      <c r="AA21" s="954">
        <v>0</v>
      </c>
      <c r="AB21" s="954">
        <v>0</v>
      </c>
      <c r="AC21" s="954">
        <v>0</v>
      </c>
      <c r="AD21" s="954">
        <v>9492415</v>
      </c>
      <c r="AE21" s="952">
        <v>9492415</v>
      </c>
    </row>
    <row r="22" spans="1:31" ht="19.149999999999999" customHeight="1">
      <c r="A22" s="943" t="s">
        <v>1909</v>
      </c>
      <c r="B22" s="944"/>
      <c r="C22" s="959"/>
      <c r="D22" s="945" t="s">
        <v>1910</v>
      </c>
      <c r="E22" s="952">
        <v>0</v>
      </c>
      <c r="F22" s="952">
        <v>0</v>
      </c>
      <c r="G22" s="952">
        <v>0</v>
      </c>
      <c r="H22" s="952">
        <v>0</v>
      </c>
      <c r="I22" s="952">
        <v>0</v>
      </c>
      <c r="J22" s="952">
        <v>0</v>
      </c>
      <c r="K22" s="952">
        <v>0</v>
      </c>
      <c r="L22" s="952">
        <v>0</v>
      </c>
      <c r="M22" s="952">
        <v>1188</v>
      </c>
      <c r="N22" s="952">
        <v>0</v>
      </c>
      <c r="O22" s="952">
        <v>0</v>
      </c>
      <c r="P22" s="952">
        <v>0</v>
      </c>
      <c r="Q22" s="952">
        <v>556299</v>
      </c>
      <c r="R22" s="952">
        <v>0</v>
      </c>
      <c r="S22" s="952">
        <v>0</v>
      </c>
      <c r="T22" s="952">
        <v>119639</v>
      </c>
      <c r="U22" s="952">
        <v>0</v>
      </c>
      <c r="V22" s="952">
        <v>0</v>
      </c>
      <c r="W22" s="952">
        <v>0</v>
      </c>
      <c r="X22" s="952">
        <v>0</v>
      </c>
      <c r="Y22" s="952">
        <v>0</v>
      </c>
      <c r="Z22" s="952">
        <v>0</v>
      </c>
      <c r="AA22" s="952">
        <v>0</v>
      </c>
      <c r="AB22" s="952">
        <v>0</v>
      </c>
      <c r="AC22" s="952">
        <v>0</v>
      </c>
      <c r="AD22" s="952">
        <v>0</v>
      </c>
      <c r="AE22" s="952">
        <v>0</v>
      </c>
    </row>
    <row r="23" spans="1:31">
      <c r="A23" s="943" t="s">
        <v>1911</v>
      </c>
      <c r="B23" s="944"/>
      <c r="C23" s="959"/>
      <c r="D23" s="945" t="s">
        <v>1912</v>
      </c>
      <c r="E23" s="952">
        <v>0</v>
      </c>
      <c r="F23" s="952">
        <v>0</v>
      </c>
      <c r="G23" s="952">
        <v>0</v>
      </c>
      <c r="H23" s="952">
        <v>0</v>
      </c>
      <c r="I23" s="952">
        <v>7115198</v>
      </c>
      <c r="J23" s="952">
        <v>0</v>
      </c>
      <c r="K23" s="952">
        <v>0</v>
      </c>
      <c r="L23" s="952">
        <v>0</v>
      </c>
      <c r="M23" s="952">
        <v>0</v>
      </c>
      <c r="N23" s="952">
        <v>0</v>
      </c>
      <c r="O23" s="952">
        <v>0</v>
      </c>
      <c r="P23" s="952">
        <v>0</v>
      </c>
      <c r="Q23" s="952">
        <v>0</v>
      </c>
      <c r="R23" s="952">
        <v>0</v>
      </c>
      <c r="S23" s="952">
        <v>0</v>
      </c>
      <c r="T23" s="952">
        <v>0</v>
      </c>
      <c r="U23" s="952">
        <v>0</v>
      </c>
      <c r="V23" s="952">
        <v>0</v>
      </c>
      <c r="W23" s="952">
        <v>0</v>
      </c>
      <c r="X23" s="952">
        <v>0</v>
      </c>
      <c r="Y23" s="952">
        <v>0</v>
      </c>
      <c r="Z23" s="952">
        <v>0</v>
      </c>
      <c r="AA23" s="952">
        <v>0</v>
      </c>
      <c r="AB23" s="952">
        <v>0</v>
      </c>
      <c r="AC23" s="952">
        <v>0</v>
      </c>
      <c r="AD23" s="954">
        <v>7115198</v>
      </c>
      <c r="AE23" s="952">
        <v>7115198</v>
      </c>
    </row>
    <row r="24" spans="1:31">
      <c r="A24" s="943" t="s">
        <v>1913</v>
      </c>
      <c r="B24" s="944" t="s">
        <v>841</v>
      </c>
      <c r="C24" s="959"/>
      <c r="D24" s="945" t="s">
        <v>1914</v>
      </c>
      <c r="E24" s="952">
        <v>78</v>
      </c>
      <c r="F24" s="952">
        <v>0</v>
      </c>
      <c r="G24" s="952">
        <v>0</v>
      </c>
      <c r="H24" s="952">
        <v>0</v>
      </c>
      <c r="I24" s="952">
        <v>0</v>
      </c>
      <c r="J24" s="952">
        <v>0</v>
      </c>
      <c r="K24" s="952">
        <v>0</v>
      </c>
      <c r="L24" s="952">
        <v>0</v>
      </c>
      <c r="M24" s="952">
        <v>995</v>
      </c>
      <c r="N24" s="952">
        <v>0</v>
      </c>
      <c r="O24" s="952">
        <v>0</v>
      </c>
      <c r="P24" s="952">
        <v>0</v>
      </c>
      <c r="Q24" s="952">
        <v>1561926</v>
      </c>
      <c r="R24" s="952">
        <v>0</v>
      </c>
      <c r="S24" s="952">
        <v>0</v>
      </c>
      <c r="T24" s="952">
        <v>137092</v>
      </c>
      <c r="U24" s="952">
        <v>0</v>
      </c>
      <c r="V24" s="952">
        <v>0</v>
      </c>
      <c r="W24" s="952">
        <v>0</v>
      </c>
      <c r="X24" s="952">
        <v>0</v>
      </c>
      <c r="Y24" s="952">
        <v>0</v>
      </c>
      <c r="Z24" s="952">
        <v>0</v>
      </c>
      <c r="AA24" s="952">
        <v>0</v>
      </c>
      <c r="AB24" s="952">
        <v>0</v>
      </c>
      <c r="AC24" s="952">
        <v>0</v>
      </c>
      <c r="AD24" s="954">
        <v>1700091</v>
      </c>
      <c r="AE24" s="952">
        <v>1700091</v>
      </c>
    </row>
    <row r="25" spans="1:31">
      <c r="A25" s="943" t="s">
        <v>1897</v>
      </c>
      <c r="B25" s="944"/>
      <c r="C25" s="1238" t="s">
        <v>1898</v>
      </c>
      <c r="D25" s="1214"/>
      <c r="E25" s="952">
        <v>0</v>
      </c>
      <c r="F25" s="952">
        <v>0</v>
      </c>
      <c r="G25" s="952">
        <v>0</v>
      </c>
      <c r="H25" s="952">
        <v>0</v>
      </c>
      <c r="I25" s="952">
        <v>2172136</v>
      </c>
      <c r="J25" s="952">
        <v>41010</v>
      </c>
      <c r="K25" s="952">
        <v>23542</v>
      </c>
      <c r="L25" s="952">
        <v>0</v>
      </c>
      <c r="M25" s="952">
        <v>64125</v>
      </c>
      <c r="N25" s="952">
        <v>0</v>
      </c>
      <c r="O25" s="952">
        <v>34864</v>
      </c>
      <c r="P25" s="952">
        <v>0</v>
      </c>
      <c r="Q25" s="952">
        <v>269917</v>
      </c>
      <c r="R25" s="952">
        <v>0</v>
      </c>
      <c r="S25" s="952">
        <v>0</v>
      </c>
      <c r="T25" s="952">
        <v>347236</v>
      </c>
      <c r="U25" s="952">
        <v>178812</v>
      </c>
      <c r="V25" s="952">
        <v>0</v>
      </c>
      <c r="W25" s="952">
        <v>0</v>
      </c>
      <c r="X25" s="952">
        <v>156117</v>
      </c>
      <c r="Y25" s="952">
        <v>0</v>
      </c>
      <c r="Z25" s="952">
        <v>0</v>
      </c>
      <c r="AA25" s="952">
        <v>0</v>
      </c>
      <c r="AB25" s="952">
        <v>0</v>
      </c>
      <c r="AC25" s="952">
        <v>0</v>
      </c>
      <c r="AD25" s="954">
        <v>3287758</v>
      </c>
      <c r="AE25" s="952">
        <v>3287758</v>
      </c>
    </row>
    <row r="26" spans="1:31">
      <c r="A26" s="943" t="s">
        <v>1899</v>
      </c>
      <c r="B26" s="944"/>
      <c r="C26" s="1238" t="s">
        <v>1900</v>
      </c>
      <c r="D26" s="1214"/>
      <c r="E26" s="954">
        <v>0</v>
      </c>
      <c r="F26" s="954">
        <v>0</v>
      </c>
      <c r="G26" s="954">
        <v>0</v>
      </c>
      <c r="H26" s="954">
        <v>0</v>
      </c>
      <c r="I26" s="954">
        <v>8280</v>
      </c>
      <c r="J26" s="954">
        <v>0</v>
      </c>
      <c r="K26" s="954">
        <v>0</v>
      </c>
      <c r="L26" s="954">
        <v>0</v>
      </c>
      <c r="M26" s="954">
        <v>9172</v>
      </c>
      <c r="N26" s="954">
        <v>0</v>
      </c>
      <c r="O26" s="954">
        <v>2606960</v>
      </c>
      <c r="P26" s="954">
        <v>0</v>
      </c>
      <c r="Q26" s="954">
        <v>363917</v>
      </c>
      <c r="R26" s="954">
        <v>0</v>
      </c>
      <c r="S26" s="954">
        <v>0</v>
      </c>
      <c r="T26" s="954">
        <v>969581</v>
      </c>
      <c r="U26" s="954">
        <v>0</v>
      </c>
      <c r="V26" s="954">
        <v>0</v>
      </c>
      <c r="W26" s="954">
        <v>0</v>
      </c>
      <c r="X26" s="954">
        <v>0</v>
      </c>
      <c r="Y26" s="954">
        <v>0</v>
      </c>
      <c r="Z26" s="954">
        <v>0</v>
      </c>
      <c r="AA26" s="954">
        <v>0</v>
      </c>
      <c r="AB26" s="954">
        <v>0</v>
      </c>
      <c r="AC26" s="954">
        <v>0</v>
      </c>
      <c r="AD26" s="954">
        <v>3957910</v>
      </c>
      <c r="AE26" s="952">
        <v>3957910</v>
      </c>
    </row>
    <row r="27" spans="1:31">
      <c r="A27" s="943" t="s">
        <v>1915</v>
      </c>
      <c r="B27" s="944"/>
      <c r="C27" s="959"/>
      <c r="D27" s="945" t="s">
        <v>1916</v>
      </c>
      <c r="E27" s="952">
        <v>0</v>
      </c>
      <c r="F27" s="952">
        <v>0</v>
      </c>
      <c r="G27" s="952">
        <v>0</v>
      </c>
      <c r="H27" s="952">
        <v>0</v>
      </c>
      <c r="I27" s="952">
        <v>1131</v>
      </c>
      <c r="J27" s="952">
        <v>0</v>
      </c>
      <c r="K27" s="952">
        <v>0</v>
      </c>
      <c r="L27" s="952">
        <v>0</v>
      </c>
      <c r="M27" s="952">
        <v>2002</v>
      </c>
      <c r="N27" s="952">
        <v>0</v>
      </c>
      <c r="O27" s="952">
        <v>0</v>
      </c>
      <c r="P27" s="952">
        <v>0</v>
      </c>
      <c r="Q27" s="952">
        <v>157743</v>
      </c>
      <c r="R27" s="952">
        <v>0</v>
      </c>
      <c r="S27" s="952">
        <v>0</v>
      </c>
      <c r="T27" s="952">
        <v>483106</v>
      </c>
      <c r="U27" s="952">
        <v>0</v>
      </c>
      <c r="V27" s="952">
        <v>0</v>
      </c>
      <c r="W27" s="952">
        <v>0</v>
      </c>
      <c r="X27" s="952">
        <v>0</v>
      </c>
      <c r="Y27" s="952">
        <v>0</v>
      </c>
      <c r="Z27" s="952">
        <v>0</v>
      </c>
      <c r="AA27" s="952">
        <v>0</v>
      </c>
      <c r="AB27" s="952">
        <v>0</v>
      </c>
      <c r="AC27" s="952">
        <v>0</v>
      </c>
      <c r="AD27" s="952">
        <v>0</v>
      </c>
      <c r="AE27" s="952">
        <v>0</v>
      </c>
    </row>
    <row r="28" spans="1:31">
      <c r="A28" s="943" t="s">
        <v>1917</v>
      </c>
      <c r="B28" s="944"/>
      <c r="C28" s="959"/>
      <c r="D28" s="945" t="s">
        <v>1912</v>
      </c>
      <c r="E28" s="952">
        <v>0</v>
      </c>
      <c r="F28" s="952">
        <v>0</v>
      </c>
      <c r="G28" s="952">
        <v>0</v>
      </c>
      <c r="H28" s="952">
        <v>0</v>
      </c>
      <c r="I28" s="952">
        <v>0</v>
      </c>
      <c r="J28" s="952">
        <v>0</v>
      </c>
      <c r="K28" s="952">
        <v>0</v>
      </c>
      <c r="L28" s="952">
        <v>0</v>
      </c>
      <c r="M28" s="952">
        <v>0</v>
      </c>
      <c r="N28" s="952">
        <v>0</v>
      </c>
      <c r="O28" s="952">
        <v>2606960</v>
      </c>
      <c r="P28" s="952">
        <v>0</v>
      </c>
      <c r="Q28" s="952">
        <v>0</v>
      </c>
      <c r="R28" s="952">
        <v>0</v>
      </c>
      <c r="S28" s="952">
        <v>0</v>
      </c>
      <c r="T28" s="952">
        <v>0</v>
      </c>
      <c r="U28" s="952">
        <v>0</v>
      </c>
      <c r="V28" s="952">
        <v>0</v>
      </c>
      <c r="W28" s="952">
        <v>0</v>
      </c>
      <c r="X28" s="952">
        <v>0</v>
      </c>
      <c r="Y28" s="952">
        <v>0</v>
      </c>
      <c r="Z28" s="952">
        <v>0</v>
      </c>
      <c r="AA28" s="952">
        <v>0</v>
      </c>
      <c r="AB28" s="952">
        <v>0</v>
      </c>
      <c r="AC28" s="952">
        <v>0</v>
      </c>
      <c r="AD28" s="954">
        <v>2606960</v>
      </c>
      <c r="AE28" s="952">
        <v>2606960</v>
      </c>
    </row>
    <row r="29" spans="1:31">
      <c r="A29" s="943" t="s">
        <v>1918</v>
      </c>
      <c r="B29" s="944"/>
      <c r="C29" s="959"/>
      <c r="D29" s="945" t="s">
        <v>1914</v>
      </c>
      <c r="E29" s="952">
        <v>0</v>
      </c>
      <c r="F29" s="952">
        <v>0</v>
      </c>
      <c r="G29" s="952">
        <v>0</v>
      </c>
      <c r="H29" s="952">
        <v>0</v>
      </c>
      <c r="I29" s="952">
        <v>7149</v>
      </c>
      <c r="J29" s="952">
        <v>0</v>
      </c>
      <c r="K29" s="952">
        <v>0</v>
      </c>
      <c r="L29" s="952">
        <v>0</v>
      </c>
      <c r="M29" s="952">
        <v>7170</v>
      </c>
      <c r="N29" s="952">
        <v>0</v>
      </c>
      <c r="O29" s="952">
        <v>0</v>
      </c>
      <c r="P29" s="952">
        <v>0</v>
      </c>
      <c r="Q29" s="952">
        <v>206174</v>
      </c>
      <c r="R29" s="952">
        <v>0</v>
      </c>
      <c r="S29" s="952">
        <v>0</v>
      </c>
      <c r="T29" s="952">
        <v>486476</v>
      </c>
      <c r="U29" s="952">
        <v>0</v>
      </c>
      <c r="V29" s="952">
        <v>0</v>
      </c>
      <c r="W29" s="952">
        <v>0</v>
      </c>
      <c r="X29" s="952">
        <v>0</v>
      </c>
      <c r="Y29" s="952">
        <v>0</v>
      </c>
      <c r="Z29" s="952">
        <v>0</v>
      </c>
      <c r="AA29" s="952">
        <v>0</v>
      </c>
      <c r="AB29" s="952">
        <v>0</v>
      </c>
      <c r="AC29" s="952">
        <v>0</v>
      </c>
      <c r="AD29" s="954">
        <v>706970</v>
      </c>
      <c r="AE29" s="952">
        <v>706970</v>
      </c>
    </row>
    <row r="30" spans="1:31">
      <c r="A30" s="943" t="s">
        <v>1901</v>
      </c>
      <c r="B30" s="944"/>
      <c r="C30" s="1238" t="s">
        <v>1902</v>
      </c>
      <c r="D30" s="1214"/>
      <c r="E30" s="952">
        <v>0</v>
      </c>
      <c r="F30" s="952">
        <v>0</v>
      </c>
      <c r="G30" s="952">
        <v>0</v>
      </c>
      <c r="H30" s="952">
        <v>0</v>
      </c>
      <c r="I30" s="952">
        <v>0</v>
      </c>
      <c r="J30" s="952">
        <v>0</v>
      </c>
      <c r="K30" s="952">
        <v>0</v>
      </c>
      <c r="L30" s="952">
        <v>0</v>
      </c>
      <c r="M30" s="952">
        <v>0</v>
      </c>
      <c r="N30" s="952">
        <v>0</v>
      </c>
      <c r="O30" s="952">
        <v>82667</v>
      </c>
      <c r="P30" s="952">
        <v>0</v>
      </c>
      <c r="Q30" s="952">
        <v>160</v>
      </c>
      <c r="R30" s="952">
        <v>0</v>
      </c>
      <c r="S30" s="952">
        <v>777316</v>
      </c>
      <c r="T30" s="952">
        <v>13546</v>
      </c>
      <c r="U30" s="952">
        <v>0</v>
      </c>
      <c r="V30" s="952">
        <v>709426</v>
      </c>
      <c r="W30" s="952">
        <v>0</v>
      </c>
      <c r="X30" s="952">
        <v>144231</v>
      </c>
      <c r="Y30" s="952">
        <v>0</v>
      </c>
      <c r="Z30" s="952">
        <v>0</v>
      </c>
      <c r="AA30" s="952">
        <v>0</v>
      </c>
      <c r="AB30" s="952">
        <v>0</v>
      </c>
      <c r="AC30" s="952">
        <v>719791</v>
      </c>
      <c r="AD30" s="954">
        <v>2447137</v>
      </c>
      <c r="AE30" s="952">
        <v>2447137</v>
      </c>
    </row>
    <row r="31" spans="1:31">
      <c r="A31" s="943" t="s">
        <v>1903</v>
      </c>
      <c r="B31" s="944"/>
      <c r="C31" s="1238" t="s">
        <v>1904</v>
      </c>
      <c r="D31" s="1214"/>
      <c r="E31" s="952">
        <v>0</v>
      </c>
      <c r="F31" s="952">
        <v>0</v>
      </c>
      <c r="G31" s="952">
        <v>0</v>
      </c>
      <c r="H31" s="952">
        <v>0</v>
      </c>
      <c r="I31" s="952">
        <v>0</v>
      </c>
      <c r="J31" s="952">
        <v>0</v>
      </c>
      <c r="K31" s="952">
        <v>0</v>
      </c>
      <c r="L31" s="952">
        <v>0</v>
      </c>
      <c r="M31" s="952">
        <v>0</v>
      </c>
      <c r="N31" s="952">
        <v>0</v>
      </c>
      <c r="O31" s="952">
        <v>0</v>
      </c>
      <c r="P31" s="952">
        <v>0</v>
      </c>
      <c r="Q31" s="952">
        <v>0</v>
      </c>
      <c r="R31" s="952">
        <v>0</v>
      </c>
      <c r="S31" s="952">
        <v>0</v>
      </c>
      <c r="T31" s="952">
        <v>142703</v>
      </c>
      <c r="U31" s="952">
        <v>0</v>
      </c>
      <c r="V31" s="952">
        <v>0</v>
      </c>
      <c r="W31" s="952">
        <v>0</v>
      </c>
      <c r="X31" s="952">
        <v>918947</v>
      </c>
      <c r="Y31" s="952">
        <v>0</v>
      </c>
      <c r="Z31" s="952">
        <v>0</v>
      </c>
      <c r="AA31" s="952">
        <v>0</v>
      </c>
      <c r="AB31" s="952">
        <v>0</v>
      </c>
      <c r="AC31" s="952">
        <v>0</v>
      </c>
      <c r="AD31" s="954">
        <v>1061650</v>
      </c>
      <c r="AE31" s="952">
        <v>1061650</v>
      </c>
    </row>
    <row r="32" spans="1:31">
      <c r="A32" s="943" t="s">
        <v>28</v>
      </c>
      <c r="B32" s="1213" t="s">
        <v>633</v>
      </c>
      <c r="C32" s="1238"/>
      <c r="D32" s="1214"/>
      <c r="E32" s="952">
        <v>0</v>
      </c>
      <c r="F32" s="952">
        <v>0</v>
      </c>
      <c r="G32" s="952">
        <v>0</v>
      </c>
      <c r="H32" s="952">
        <v>0</v>
      </c>
      <c r="I32" s="952">
        <v>0</v>
      </c>
      <c r="J32" s="952">
        <v>0</v>
      </c>
      <c r="K32" s="952">
        <v>0</v>
      </c>
      <c r="L32" s="952">
        <v>0</v>
      </c>
      <c r="M32" s="952">
        <v>0</v>
      </c>
      <c r="N32" s="952">
        <v>0</v>
      </c>
      <c r="O32" s="952">
        <v>0</v>
      </c>
      <c r="P32" s="952">
        <v>0</v>
      </c>
      <c r="Q32" s="952">
        <v>0</v>
      </c>
      <c r="R32" s="952">
        <v>0</v>
      </c>
      <c r="S32" s="952">
        <v>0</v>
      </c>
      <c r="T32" s="952">
        <v>654940</v>
      </c>
      <c r="U32" s="952">
        <v>0</v>
      </c>
      <c r="V32" s="952">
        <v>0</v>
      </c>
      <c r="W32" s="952">
        <v>0</v>
      </c>
      <c r="X32" s="952">
        <v>337439</v>
      </c>
      <c r="Y32" s="952">
        <v>0</v>
      </c>
      <c r="Z32" s="952">
        <v>0</v>
      </c>
      <c r="AA32" s="952">
        <v>0</v>
      </c>
      <c r="AB32" s="952">
        <v>0</v>
      </c>
      <c r="AC32" s="952">
        <v>0</v>
      </c>
      <c r="AD32" s="954">
        <v>992379</v>
      </c>
      <c r="AE32" s="952">
        <v>992379</v>
      </c>
    </row>
    <row r="33" spans="1:31" ht="28.5" customHeight="1">
      <c r="A33" s="943" t="s">
        <v>124</v>
      </c>
      <c r="B33" s="1213" t="s">
        <v>878</v>
      </c>
      <c r="C33" s="1238"/>
      <c r="D33" s="1214"/>
      <c r="E33" s="952">
        <v>0</v>
      </c>
      <c r="F33" s="952">
        <v>0</v>
      </c>
      <c r="G33" s="952">
        <v>0</v>
      </c>
      <c r="H33" s="952">
        <v>0</v>
      </c>
      <c r="I33" s="952">
        <v>0</v>
      </c>
      <c r="J33" s="952">
        <v>0</v>
      </c>
      <c r="K33" s="952">
        <v>0</v>
      </c>
      <c r="L33" s="952">
        <v>0</v>
      </c>
      <c r="M33" s="952">
        <v>0</v>
      </c>
      <c r="N33" s="952">
        <v>0</v>
      </c>
      <c r="O33" s="952">
        <v>0</v>
      </c>
      <c r="P33" s="952">
        <v>0</v>
      </c>
      <c r="Q33" s="952">
        <v>0</v>
      </c>
      <c r="R33" s="952">
        <v>0</v>
      </c>
      <c r="S33" s="952">
        <v>0</v>
      </c>
      <c r="T33" s="952">
        <v>0</v>
      </c>
      <c r="U33" s="952">
        <v>0</v>
      </c>
      <c r="V33" s="952">
        <v>0</v>
      </c>
      <c r="W33" s="952">
        <v>0</v>
      </c>
      <c r="X33" s="952">
        <v>0</v>
      </c>
      <c r="Y33" s="952">
        <v>0</v>
      </c>
      <c r="Z33" s="952">
        <v>0</v>
      </c>
      <c r="AA33" s="952">
        <v>0</v>
      </c>
      <c r="AB33" s="952">
        <v>0</v>
      </c>
      <c r="AC33" s="952">
        <v>0</v>
      </c>
      <c r="AD33" s="954">
        <v>0</v>
      </c>
      <c r="AE33" s="952">
        <v>0</v>
      </c>
    </row>
    <row r="34" spans="1:31">
      <c r="A34" s="943" t="s">
        <v>1905</v>
      </c>
      <c r="B34" s="1213" t="s">
        <v>1919</v>
      </c>
      <c r="C34" s="1238"/>
      <c r="D34" s="1214"/>
      <c r="E34" s="952">
        <v>2045</v>
      </c>
      <c r="F34" s="952">
        <v>0</v>
      </c>
      <c r="G34" s="952">
        <v>0</v>
      </c>
      <c r="H34" s="952">
        <v>36</v>
      </c>
      <c r="I34" s="952">
        <v>33</v>
      </c>
      <c r="J34" s="952">
        <v>100</v>
      </c>
      <c r="K34" s="952">
        <v>0</v>
      </c>
      <c r="L34" s="952">
        <v>0</v>
      </c>
      <c r="M34" s="952">
        <v>0</v>
      </c>
      <c r="N34" s="952">
        <v>83</v>
      </c>
      <c r="O34" s="952">
        <v>0</v>
      </c>
      <c r="P34" s="952">
        <v>0</v>
      </c>
      <c r="Q34" s="952">
        <v>53</v>
      </c>
      <c r="R34" s="952">
        <v>0</v>
      </c>
      <c r="S34" s="952">
        <v>0</v>
      </c>
      <c r="T34" s="952">
        <v>2406</v>
      </c>
      <c r="U34" s="952">
        <v>0</v>
      </c>
      <c r="V34" s="952">
        <v>0</v>
      </c>
      <c r="W34" s="952">
        <v>0</v>
      </c>
      <c r="X34" s="952">
        <v>46</v>
      </c>
      <c r="Y34" s="952">
        <v>0</v>
      </c>
      <c r="Z34" s="952">
        <v>0</v>
      </c>
      <c r="AA34" s="952">
        <v>0</v>
      </c>
      <c r="AB34" s="952">
        <v>805</v>
      </c>
      <c r="AC34" s="952">
        <v>0</v>
      </c>
      <c r="AD34" s="954">
        <v>5608</v>
      </c>
      <c r="AE34" s="952">
        <v>5608</v>
      </c>
    </row>
    <row r="35" spans="1:31">
      <c r="A35" s="943" t="s">
        <v>1906</v>
      </c>
      <c r="B35" s="1213" t="s">
        <v>856</v>
      </c>
      <c r="C35" s="1238"/>
      <c r="D35" s="1214"/>
      <c r="E35" s="952">
        <v>282642</v>
      </c>
      <c r="F35" s="952">
        <v>0</v>
      </c>
      <c r="G35" s="952">
        <v>0</v>
      </c>
      <c r="H35" s="952">
        <v>0</v>
      </c>
      <c r="I35" s="952">
        <v>0</v>
      </c>
      <c r="J35" s="952">
        <v>0</v>
      </c>
      <c r="K35" s="952">
        <v>0</v>
      </c>
      <c r="L35" s="952">
        <v>0</v>
      </c>
      <c r="M35" s="952">
        <v>0</v>
      </c>
      <c r="N35" s="952">
        <v>0</v>
      </c>
      <c r="O35" s="952">
        <v>0</v>
      </c>
      <c r="P35" s="952">
        <v>0</v>
      </c>
      <c r="Q35" s="952">
        <v>0</v>
      </c>
      <c r="R35" s="952">
        <v>0</v>
      </c>
      <c r="S35" s="952">
        <v>0</v>
      </c>
      <c r="T35" s="952">
        <v>558150</v>
      </c>
      <c r="U35" s="952">
        <v>0</v>
      </c>
      <c r="V35" s="952">
        <v>0</v>
      </c>
      <c r="W35" s="952">
        <v>0</v>
      </c>
      <c r="X35" s="952">
        <v>0</v>
      </c>
      <c r="Y35" s="952">
        <v>26678</v>
      </c>
      <c r="Z35" s="952">
        <v>0</v>
      </c>
      <c r="AA35" s="952">
        <v>0</v>
      </c>
      <c r="AB35" s="952">
        <v>0</v>
      </c>
      <c r="AC35" s="952">
        <v>0</v>
      </c>
      <c r="AD35" s="954">
        <v>867470</v>
      </c>
      <c r="AE35" s="952">
        <v>867470</v>
      </c>
    </row>
    <row r="36" spans="1:31">
      <c r="A36" s="955" t="s">
        <v>30</v>
      </c>
      <c r="B36" s="1232" t="s">
        <v>1907</v>
      </c>
      <c r="C36" s="1233"/>
      <c r="D36" s="1239"/>
      <c r="E36" s="960"/>
      <c r="F36" s="956"/>
      <c r="G36" s="956"/>
      <c r="H36" s="956"/>
      <c r="I36" s="956"/>
      <c r="J36" s="956"/>
      <c r="K36" s="956"/>
      <c r="L36" s="956"/>
      <c r="M36" s="956"/>
      <c r="N36" s="956"/>
      <c r="O36" s="956"/>
      <c r="P36" s="956"/>
      <c r="Q36" s="956"/>
      <c r="R36" s="956"/>
      <c r="S36" s="956"/>
      <c r="T36" s="956"/>
      <c r="U36" s="956"/>
      <c r="V36" s="956"/>
      <c r="W36" s="956"/>
      <c r="X36" s="956"/>
      <c r="Y36" s="956"/>
      <c r="Z36" s="956"/>
      <c r="AA36" s="956"/>
      <c r="AB36" s="956"/>
      <c r="AC36" s="956"/>
      <c r="AD36" s="956"/>
      <c r="AE36" s="957"/>
    </row>
    <row r="37" spans="1:31">
      <c r="A37" s="958" t="s">
        <v>1920</v>
      </c>
      <c r="B37" s="1230" t="s">
        <v>61</v>
      </c>
      <c r="C37" s="1240"/>
      <c r="D37" s="1231"/>
      <c r="E37" s="952">
        <v>5902792</v>
      </c>
      <c r="F37" s="952">
        <v>0</v>
      </c>
      <c r="G37" s="952">
        <v>40717</v>
      </c>
      <c r="H37" s="952">
        <v>2515748</v>
      </c>
      <c r="I37" s="952">
        <v>9588513</v>
      </c>
      <c r="J37" s="952">
        <v>130252</v>
      </c>
      <c r="K37" s="952">
        <v>63646</v>
      </c>
      <c r="L37" s="952">
        <v>4951</v>
      </c>
      <c r="M37" s="952">
        <v>100176</v>
      </c>
      <c r="N37" s="952">
        <v>50465</v>
      </c>
      <c r="O37" s="952">
        <v>2724491</v>
      </c>
      <c r="P37" s="952">
        <v>23141</v>
      </c>
      <c r="Q37" s="952">
        <v>3889698</v>
      </c>
      <c r="R37" s="952">
        <v>183</v>
      </c>
      <c r="S37" s="952">
        <v>777316</v>
      </c>
      <c r="T37" s="952">
        <v>4382726</v>
      </c>
      <c r="U37" s="952">
        <v>178812</v>
      </c>
      <c r="V37" s="952">
        <v>709426</v>
      </c>
      <c r="W37" s="952">
        <v>34519</v>
      </c>
      <c r="X37" s="952">
        <v>1570718</v>
      </c>
      <c r="Y37" s="952">
        <v>88840</v>
      </c>
      <c r="Z37" s="952">
        <v>0</v>
      </c>
      <c r="AA37" s="952">
        <v>0</v>
      </c>
      <c r="AB37" s="952">
        <v>805</v>
      </c>
      <c r="AC37" s="952">
        <v>719791</v>
      </c>
      <c r="AD37" s="954">
        <v>33497727</v>
      </c>
      <c r="AE37" s="952">
        <v>28556927</v>
      </c>
    </row>
    <row r="38" spans="1:31">
      <c r="E38" s="62"/>
      <c r="F38" s="62"/>
      <c r="G38" s="62"/>
      <c r="H38" s="62"/>
      <c r="I38" s="62"/>
      <c r="J38" s="62"/>
      <c r="K38" s="62"/>
      <c r="L38" s="62"/>
      <c r="M38" s="62"/>
      <c r="N38" s="62"/>
      <c r="O38" s="62"/>
      <c r="P38" s="62"/>
      <c r="Q38" s="62"/>
      <c r="R38" s="62"/>
      <c r="S38" s="62"/>
      <c r="T38" s="62"/>
      <c r="U38" s="62"/>
    </row>
    <row r="39" spans="1:31">
      <c r="E39" s="62"/>
      <c r="F39" s="62"/>
      <c r="G39" s="62"/>
      <c r="H39" s="62"/>
      <c r="I39" s="62"/>
      <c r="J39" s="62"/>
      <c r="K39" s="62"/>
      <c r="L39" s="62"/>
      <c r="M39" s="62"/>
      <c r="N39" s="62"/>
      <c r="O39" s="62"/>
      <c r="P39" s="62"/>
      <c r="Q39" s="62"/>
      <c r="R39" s="62"/>
      <c r="S39" s="62"/>
      <c r="T39" s="62"/>
      <c r="U39" s="62"/>
    </row>
    <row r="40" spans="1:31">
      <c r="E40" s="62"/>
      <c r="F40" s="62"/>
      <c r="G40" s="62"/>
      <c r="H40" s="62"/>
      <c r="I40" s="62"/>
      <c r="J40" s="62"/>
      <c r="K40" s="62"/>
      <c r="L40" s="62"/>
      <c r="M40" s="62"/>
      <c r="N40" s="62"/>
      <c r="O40" s="62"/>
      <c r="P40" s="62"/>
      <c r="Q40" s="62"/>
      <c r="R40" s="62"/>
      <c r="S40" s="62"/>
      <c r="T40" s="62"/>
      <c r="U40" s="62"/>
    </row>
    <row r="41" spans="1:31">
      <c r="E41" s="62"/>
      <c r="F41" s="62"/>
      <c r="G41" s="62"/>
      <c r="H41" s="62"/>
      <c r="I41" s="62"/>
      <c r="J41" s="62"/>
      <c r="K41" s="62"/>
      <c r="L41" s="62"/>
      <c r="M41" s="62"/>
      <c r="N41" s="62"/>
      <c r="O41" s="62"/>
      <c r="P41" s="62"/>
      <c r="Q41" s="62"/>
      <c r="R41" s="62"/>
      <c r="S41" s="62"/>
      <c r="T41" s="62"/>
      <c r="U41" s="62"/>
    </row>
    <row r="42" spans="1:31">
      <c r="E42" s="62"/>
    </row>
    <row r="43" spans="1:31">
      <c r="E43" s="62"/>
    </row>
    <row r="44" spans="1:31">
      <c r="E44" s="62"/>
    </row>
    <row r="45" spans="1:31">
      <c r="E45" s="62"/>
    </row>
    <row r="46" spans="1:31">
      <c r="E46" s="62"/>
    </row>
    <row r="47" spans="1:31">
      <c r="E47" s="62"/>
    </row>
    <row r="48" spans="1:31">
      <c r="E48" s="62"/>
    </row>
    <row r="49" spans="5:5">
      <c r="E49" s="62"/>
    </row>
    <row r="50" spans="5:5">
      <c r="E50" s="62"/>
    </row>
    <row r="51" spans="5:5">
      <c r="E51" s="62"/>
    </row>
    <row r="52" spans="5:5">
      <c r="E52" s="62"/>
    </row>
  </sheetData>
  <mergeCells count="30">
    <mergeCell ref="B33:D33"/>
    <mergeCell ref="B34:D34"/>
    <mergeCell ref="B35:D35"/>
    <mergeCell ref="B36:D36"/>
    <mergeCell ref="B37:D37"/>
    <mergeCell ref="C25:D25"/>
    <mergeCell ref="C26:D26"/>
    <mergeCell ref="C30:D30"/>
    <mergeCell ref="C31:D31"/>
    <mergeCell ref="B32:D32"/>
    <mergeCell ref="C17:D17"/>
    <mergeCell ref="C18:D18"/>
    <mergeCell ref="B19:D19"/>
    <mergeCell ref="B20:D20"/>
    <mergeCell ref="C21:D21"/>
    <mergeCell ref="B12:D12"/>
    <mergeCell ref="B13:D13"/>
    <mergeCell ref="B14:D14"/>
    <mergeCell ref="C15:D15"/>
    <mergeCell ref="B16:D16"/>
    <mergeCell ref="B7:D7"/>
    <mergeCell ref="C8:D8"/>
    <mergeCell ref="C9:D9"/>
    <mergeCell ref="B10:D10"/>
    <mergeCell ref="B11:D11"/>
    <mergeCell ref="A3:B3"/>
    <mergeCell ref="E3:S3"/>
    <mergeCell ref="A4:B4"/>
    <mergeCell ref="A5:B5"/>
    <mergeCell ref="B6:D6"/>
  </mergeCells>
  <pageMargins left="0.7" right="0.7" top="0.75" bottom="0.75" header="0.3" footer="0.3"/>
  <pageSetup paperSize="9" scale="33" orientation="landscape" r:id="rId1"/>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sheetPr>
    <tabColor rgb="FF92D050"/>
    <pageSetUpPr fitToPage="1"/>
  </sheetPr>
  <dimension ref="A1:K27"/>
  <sheetViews>
    <sheetView showGridLines="0" zoomScaleNormal="100" workbookViewId="0">
      <selection activeCell="H11" sqref="H11"/>
    </sheetView>
  </sheetViews>
  <sheetFormatPr baseColWidth="10" defaultColWidth="9.28515625" defaultRowHeight="15"/>
  <cols>
    <col min="1" max="1" width="11" customWidth="1"/>
    <col min="2" max="2" width="2.28515625" customWidth="1"/>
    <col min="3" max="3" width="70.7109375" customWidth="1"/>
    <col min="4" max="4" width="23.42578125" customWidth="1"/>
    <col min="5" max="11" width="21.7109375" customWidth="1"/>
  </cols>
  <sheetData>
    <row r="1" spans="1:11" ht="19.149999999999999" customHeight="1">
      <c r="A1" s="64" t="s">
        <v>880</v>
      </c>
      <c r="B1" s="64"/>
      <c r="C1" s="64"/>
    </row>
    <row r="2" spans="1:11" ht="19.149999999999999" customHeight="1">
      <c r="A2" t="s">
        <v>1</v>
      </c>
      <c r="B2" s="145"/>
      <c r="C2" s="254"/>
      <c r="E2" s="1241"/>
      <c r="F2" s="1241"/>
      <c r="G2" s="1241"/>
      <c r="H2" s="1241"/>
      <c r="I2" s="172"/>
    </row>
    <row r="3" spans="1:11" ht="19.149999999999999" customHeight="1">
      <c r="A3" s="145"/>
      <c r="B3" s="145"/>
      <c r="C3" s="173"/>
      <c r="D3" s="145"/>
      <c r="E3" s="145"/>
      <c r="F3" s="145"/>
      <c r="G3" s="145"/>
      <c r="H3" s="145"/>
      <c r="I3" s="145"/>
      <c r="J3" s="145"/>
      <c r="K3" s="145"/>
    </row>
    <row r="4" spans="1:11" ht="19.149999999999999" customHeight="1">
      <c r="A4" s="142"/>
      <c r="B4" s="143"/>
      <c r="C4" s="255"/>
      <c r="D4" s="97" t="s">
        <v>4</v>
      </c>
      <c r="E4" s="97" t="s">
        <v>5</v>
      </c>
      <c r="F4" s="97" t="s">
        <v>6</v>
      </c>
      <c r="G4" s="97" t="s">
        <v>99</v>
      </c>
      <c r="H4" s="97" t="s">
        <v>100</v>
      </c>
      <c r="I4" s="97" t="s">
        <v>379</v>
      </c>
      <c r="J4" s="97" t="s">
        <v>380</v>
      </c>
      <c r="K4" s="97" t="s">
        <v>381</v>
      </c>
    </row>
    <row r="5" spans="1:11" ht="75">
      <c r="A5" s="146"/>
      <c r="B5" s="147"/>
      <c r="C5" s="256"/>
      <c r="D5" s="97" t="s">
        <v>1461</v>
      </c>
      <c r="E5" s="97" t="s">
        <v>881</v>
      </c>
      <c r="F5" s="97" t="s">
        <v>882</v>
      </c>
      <c r="G5" s="97" t="s">
        <v>883</v>
      </c>
      <c r="H5" s="97" t="s">
        <v>884</v>
      </c>
      <c r="I5" s="97" t="s">
        <v>885</v>
      </c>
      <c r="J5" s="97" t="s">
        <v>886</v>
      </c>
      <c r="K5" s="97" t="s">
        <v>846</v>
      </c>
    </row>
    <row r="6" spans="1:11" ht="19.149999999999999" customHeight="1">
      <c r="A6" s="97" t="s">
        <v>887</v>
      </c>
      <c r="B6" s="1117" t="s">
        <v>888</v>
      </c>
      <c r="C6" s="1118"/>
      <c r="D6" s="257">
        <v>0</v>
      </c>
      <c r="E6" s="170">
        <v>0</v>
      </c>
      <c r="F6" s="258"/>
      <c r="G6" s="259" t="s">
        <v>1467</v>
      </c>
      <c r="H6" s="170">
        <v>0</v>
      </c>
      <c r="I6" s="170">
        <v>0</v>
      </c>
      <c r="J6" s="170">
        <v>0</v>
      </c>
      <c r="K6" s="170">
        <v>0</v>
      </c>
    </row>
    <row r="7" spans="1:11" ht="19.149999999999999" customHeight="1">
      <c r="A7" s="97" t="s">
        <v>889</v>
      </c>
      <c r="B7" s="1117" t="s">
        <v>890</v>
      </c>
      <c r="C7" s="1118"/>
      <c r="D7" s="170">
        <v>0</v>
      </c>
      <c r="E7" s="170">
        <v>0</v>
      </c>
      <c r="F7" s="260"/>
      <c r="G7" s="259" t="s">
        <v>1467</v>
      </c>
      <c r="H7" s="170">
        <v>0</v>
      </c>
      <c r="I7" s="170">
        <v>0</v>
      </c>
      <c r="J7" s="170">
        <v>0</v>
      </c>
      <c r="K7" s="170">
        <v>0</v>
      </c>
    </row>
    <row r="8" spans="1:11" ht="19.149999999999999" customHeight="1">
      <c r="A8" s="97" t="s">
        <v>7</v>
      </c>
      <c r="B8" s="1117" t="s">
        <v>891</v>
      </c>
      <c r="C8" s="1118"/>
      <c r="D8" s="170">
        <v>2646</v>
      </c>
      <c r="E8" s="170">
        <v>8433</v>
      </c>
      <c r="F8" s="261"/>
      <c r="G8" s="259" t="s">
        <v>1467</v>
      </c>
      <c r="H8" s="113">
        <v>31247</v>
      </c>
      <c r="I8" s="113">
        <v>15438</v>
      </c>
      <c r="J8" s="170">
        <v>15438</v>
      </c>
      <c r="K8" s="170">
        <v>7720</v>
      </c>
    </row>
    <row r="9" spans="1:11" ht="19.149999999999999" customHeight="1">
      <c r="A9" s="97" t="s">
        <v>9</v>
      </c>
      <c r="B9" s="1117" t="s">
        <v>892</v>
      </c>
      <c r="C9" s="1118"/>
      <c r="D9" s="262"/>
      <c r="E9" s="263"/>
      <c r="F9" s="170">
        <v>0</v>
      </c>
      <c r="G9" s="170">
        <v>0</v>
      </c>
      <c r="H9" s="170">
        <v>0</v>
      </c>
      <c r="I9" s="170">
        <v>0</v>
      </c>
      <c r="J9" s="170">
        <v>0</v>
      </c>
      <c r="K9" s="170">
        <v>0</v>
      </c>
    </row>
    <row r="10" spans="1:11" ht="19.149999999999999" customHeight="1">
      <c r="A10" s="97" t="s">
        <v>893</v>
      </c>
      <c r="B10" s="99"/>
      <c r="C10" s="150" t="s">
        <v>894</v>
      </c>
      <c r="D10" s="264"/>
      <c r="E10" s="265"/>
      <c r="F10" s="170">
        <v>0</v>
      </c>
      <c r="G10" s="258"/>
      <c r="H10" s="170">
        <v>0</v>
      </c>
      <c r="I10" s="170">
        <v>0</v>
      </c>
      <c r="J10" s="170">
        <v>0</v>
      </c>
      <c r="K10" s="170">
        <v>0</v>
      </c>
    </row>
    <row r="11" spans="1:11" ht="30">
      <c r="A11" s="97" t="s">
        <v>895</v>
      </c>
      <c r="B11" s="99"/>
      <c r="C11" s="150" t="s">
        <v>896</v>
      </c>
      <c r="D11" s="264"/>
      <c r="E11" s="265"/>
      <c r="F11" s="170">
        <v>0</v>
      </c>
      <c r="G11" s="260"/>
      <c r="H11" s="170">
        <v>0</v>
      </c>
      <c r="I11" s="170">
        <v>0</v>
      </c>
      <c r="J11" s="170">
        <v>0</v>
      </c>
      <c r="K11" s="170">
        <v>0</v>
      </c>
    </row>
    <row r="12" spans="1:11" ht="19.149999999999999" customHeight="1">
      <c r="A12" s="97" t="s">
        <v>897</v>
      </c>
      <c r="B12" s="99"/>
      <c r="C12" s="150" t="s">
        <v>898</v>
      </c>
      <c r="D12" s="264"/>
      <c r="E12" s="265"/>
      <c r="F12" s="170">
        <v>0</v>
      </c>
      <c r="G12" s="260"/>
      <c r="H12" s="170">
        <v>0</v>
      </c>
      <c r="I12" s="170">
        <v>0</v>
      </c>
      <c r="J12" s="170">
        <v>0</v>
      </c>
      <c r="K12" s="170">
        <v>0</v>
      </c>
    </row>
    <row r="13" spans="1:11">
      <c r="A13" s="97" t="s">
        <v>11</v>
      </c>
      <c r="B13" s="1117" t="s">
        <v>899</v>
      </c>
      <c r="C13" s="1118"/>
      <c r="D13" s="264"/>
      <c r="E13" s="266"/>
      <c r="F13" s="267"/>
      <c r="G13" s="265"/>
      <c r="H13" s="170">
        <v>0</v>
      </c>
      <c r="I13" s="170">
        <v>0</v>
      </c>
      <c r="J13" s="170">
        <v>0</v>
      </c>
      <c r="K13" s="170">
        <v>0</v>
      </c>
    </row>
    <row r="14" spans="1:11">
      <c r="A14" s="97" t="s">
        <v>13</v>
      </c>
      <c r="B14" s="1117" t="s">
        <v>900</v>
      </c>
      <c r="C14" s="1118"/>
      <c r="D14" s="264"/>
      <c r="E14" s="266"/>
      <c r="F14" s="266"/>
      <c r="G14" s="265"/>
      <c r="H14" s="170">
        <v>0</v>
      </c>
      <c r="I14" s="170">
        <v>0</v>
      </c>
      <c r="J14" s="170">
        <v>0</v>
      </c>
      <c r="K14" s="170">
        <v>0</v>
      </c>
    </row>
    <row r="15" spans="1:11" ht="19.149999999999999" customHeight="1">
      <c r="A15" s="97" t="s">
        <v>17</v>
      </c>
      <c r="B15" s="1117" t="s">
        <v>901</v>
      </c>
      <c r="C15" s="1118"/>
      <c r="D15" s="264"/>
      <c r="E15" s="266"/>
      <c r="F15" s="266"/>
      <c r="G15" s="265"/>
      <c r="H15" s="170">
        <v>0</v>
      </c>
      <c r="I15" s="170">
        <v>0</v>
      </c>
      <c r="J15" s="170">
        <v>0</v>
      </c>
      <c r="K15" s="170">
        <v>0</v>
      </c>
    </row>
    <row r="16" spans="1:11" ht="19.149999999999999" customHeight="1">
      <c r="A16" s="97" t="s">
        <v>19</v>
      </c>
      <c r="B16" s="1083" t="s">
        <v>61</v>
      </c>
      <c r="C16" s="1129"/>
      <c r="D16" s="268"/>
      <c r="E16" s="269"/>
      <c r="F16" s="269"/>
      <c r="G16" s="270"/>
      <c r="H16" s="239">
        <v>31247</v>
      </c>
      <c r="I16" s="239">
        <v>15438</v>
      </c>
      <c r="J16" s="239">
        <v>15438</v>
      </c>
      <c r="K16" s="239">
        <v>7720</v>
      </c>
    </row>
    <row r="19" spans="8:11">
      <c r="H19" s="62"/>
      <c r="I19" s="62"/>
      <c r="J19" s="62"/>
      <c r="K19" s="62"/>
    </row>
    <row r="20" spans="8:11">
      <c r="H20" s="62"/>
      <c r="I20" s="62"/>
      <c r="J20" s="62"/>
      <c r="K20" s="62"/>
    </row>
    <row r="21" spans="8:11">
      <c r="H21" s="62"/>
      <c r="I21" s="62"/>
      <c r="J21" s="62"/>
      <c r="K21" s="62"/>
    </row>
    <row r="22" spans="8:11">
      <c r="H22" s="62"/>
      <c r="I22" s="62"/>
      <c r="J22" s="62"/>
      <c r="K22" s="62"/>
    </row>
    <row r="23" spans="8:11">
      <c r="H23" s="62"/>
      <c r="I23" s="62"/>
      <c r="J23" s="62"/>
      <c r="K23" s="62"/>
    </row>
    <row r="24" spans="8:11">
      <c r="H24" s="62"/>
      <c r="I24" s="62"/>
      <c r="J24" s="62"/>
      <c r="K24" s="62"/>
    </row>
    <row r="25" spans="8:11">
      <c r="H25" s="62"/>
      <c r="I25" s="62"/>
      <c r="J25" s="62"/>
      <c r="K25" s="62"/>
    </row>
    <row r="26" spans="8:11">
      <c r="H26" s="62"/>
      <c r="I26" s="62"/>
      <c r="J26" s="62"/>
      <c r="K26" s="62"/>
    </row>
    <row r="27" spans="8:11">
      <c r="H27" s="62"/>
      <c r="I27" s="62"/>
      <c r="J27" s="62"/>
      <c r="K27" s="62"/>
    </row>
  </sheetData>
  <mergeCells count="9">
    <mergeCell ref="B14:C14"/>
    <mergeCell ref="B15:C15"/>
    <mergeCell ref="B16:C16"/>
    <mergeCell ref="E2:H2"/>
    <mergeCell ref="B6:C6"/>
    <mergeCell ref="B7:C7"/>
    <mergeCell ref="B8:C8"/>
    <mergeCell ref="B9:C9"/>
    <mergeCell ref="B13:C13"/>
  </mergeCells>
  <pageMargins left="0.7" right="0.7" top="0.75" bottom="0.75" header="0.3" footer="0.3"/>
  <pageSetup paperSize="9" scale="50" orientation="landscape" r:id="rId1"/>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sheetPr>
    <tabColor rgb="FF92D050"/>
    <pageSetUpPr fitToPage="1"/>
  </sheetPr>
  <dimension ref="A1:N33"/>
  <sheetViews>
    <sheetView showGridLines="0" workbookViewId="0">
      <selection activeCell="C6" sqref="C6:N16"/>
    </sheetView>
  </sheetViews>
  <sheetFormatPr baseColWidth="10" defaultColWidth="9.28515625" defaultRowHeight="15"/>
  <cols>
    <col min="1" max="1" width="11" customWidth="1"/>
    <col min="2" max="2" width="65.5703125" customWidth="1"/>
    <col min="3" max="13" width="13.28515625" customWidth="1"/>
    <col min="14" max="14" width="31.7109375" customWidth="1"/>
  </cols>
  <sheetData>
    <row r="1" spans="1:14" ht="40.15" customHeight="1">
      <c r="A1" s="64" t="s">
        <v>903</v>
      </c>
      <c r="B1" s="64"/>
      <c r="N1" s="70"/>
    </row>
    <row r="2" spans="1:14" ht="19.149999999999999" customHeight="1">
      <c r="A2" t="s">
        <v>1</v>
      </c>
      <c r="N2" s="172"/>
    </row>
    <row r="3" spans="1:14" ht="19.149999999999999" customHeight="1">
      <c r="A3" s="272"/>
      <c r="B3" s="273"/>
      <c r="C3" s="1068" t="s">
        <v>860</v>
      </c>
      <c r="D3" s="1068"/>
      <c r="E3" s="1068"/>
      <c r="F3" s="1068"/>
      <c r="G3" s="1068"/>
      <c r="H3" s="1068"/>
      <c r="I3" s="1068"/>
      <c r="J3" s="1068"/>
      <c r="K3" s="1068"/>
      <c r="L3" s="1068"/>
      <c r="M3" s="1068"/>
      <c r="N3" s="274"/>
    </row>
    <row r="4" spans="1:14" ht="19.149999999999999" customHeight="1">
      <c r="A4" s="1242" t="s">
        <v>844</v>
      </c>
      <c r="B4" s="1243"/>
      <c r="C4" s="38" t="s">
        <v>4</v>
      </c>
      <c r="D4" s="38" t="s">
        <v>5</v>
      </c>
      <c r="E4" s="38" t="s">
        <v>6</v>
      </c>
      <c r="F4" s="38" t="s">
        <v>99</v>
      </c>
      <c r="G4" s="38" t="s">
        <v>100</v>
      </c>
      <c r="H4" s="38" t="s">
        <v>379</v>
      </c>
      <c r="I4" s="38" t="s">
        <v>380</v>
      </c>
      <c r="J4" s="38" t="s">
        <v>381</v>
      </c>
      <c r="K4" s="38" t="s">
        <v>382</v>
      </c>
      <c r="L4" s="38" t="s">
        <v>383</v>
      </c>
      <c r="M4" s="38" t="s">
        <v>384</v>
      </c>
      <c r="N4" s="97" t="s">
        <v>385</v>
      </c>
    </row>
    <row r="5" spans="1:14" ht="19.149999999999999" customHeight="1">
      <c r="A5" s="275"/>
      <c r="B5" s="276"/>
      <c r="C5" s="38" t="s">
        <v>862</v>
      </c>
      <c r="D5" s="38" t="s">
        <v>863</v>
      </c>
      <c r="E5" s="38" t="s">
        <v>864</v>
      </c>
      <c r="F5" s="38" t="s">
        <v>865</v>
      </c>
      <c r="G5" s="38" t="s">
        <v>866</v>
      </c>
      <c r="H5" s="38" t="s">
        <v>868</v>
      </c>
      <c r="I5" s="38" t="s">
        <v>869</v>
      </c>
      <c r="J5" s="38" t="s">
        <v>870</v>
      </c>
      <c r="K5" s="38" t="s">
        <v>871</v>
      </c>
      <c r="L5" s="38" t="s">
        <v>872</v>
      </c>
      <c r="M5" s="38" t="s">
        <v>828</v>
      </c>
      <c r="N5" s="97" t="s">
        <v>904</v>
      </c>
    </row>
    <row r="6" spans="1:14" ht="19.149999999999999" customHeight="1">
      <c r="A6" s="38" t="s">
        <v>7</v>
      </c>
      <c r="B6" s="166" t="s">
        <v>905</v>
      </c>
      <c r="C6" s="113">
        <v>0</v>
      </c>
      <c r="D6" s="113">
        <v>0</v>
      </c>
      <c r="E6" s="113">
        <v>0</v>
      </c>
      <c r="F6" s="113">
        <v>0</v>
      </c>
      <c r="G6" s="113">
        <v>0</v>
      </c>
      <c r="H6" s="113">
        <v>0</v>
      </c>
      <c r="I6" s="113">
        <v>0</v>
      </c>
      <c r="J6" s="113">
        <v>0</v>
      </c>
      <c r="K6" s="113">
        <v>0</v>
      </c>
      <c r="L6" s="113">
        <v>0</v>
      </c>
      <c r="M6" s="113">
        <v>0</v>
      </c>
      <c r="N6" s="113">
        <v>0</v>
      </c>
    </row>
    <row r="7" spans="1:14" ht="19.149999999999999" customHeight="1">
      <c r="A7" s="38" t="s">
        <v>9</v>
      </c>
      <c r="B7" s="166" t="s">
        <v>906</v>
      </c>
      <c r="C7" s="113">
        <v>0</v>
      </c>
      <c r="D7" s="113">
        <v>0</v>
      </c>
      <c r="E7" s="113">
        <v>0</v>
      </c>
      <c r="F7" s="113">
        <v>0</v>
      </c>
      <c r="G7" s="113">
        <v>0</v>
      </c>
      <c r="H7" s="113">
        <v>0</v>
      </c>
      <c r="I7" s="113">
        <v>0</v>
      </c>
      <c r="J7" s="113">
        <v>0</v>
      </c>
      <c r="K7" s="113">
        <v>0</v>
      </c>
      <c r="L7" s="113">
        <v>0</v>
      </c>
      <c r="M7" s="113">
        <v>0</v>
      </c>
      <c r="N7" s="113">
        <v>0</v>
      </c>
    </row>
    <row r="8" spans="1:14" ht="19.149999999999999" customHeight="1">
      <c r="A8" s="38" t="s">
        <v>11</v>
      </c>
      <c r="B8" s="166" t="s">
        <v>850</v>
      </c>
      <c r="C8" s="113">
        <v>0</v>
      </c>
      <c r="D8" s="113">
        <v>0</v>
      </c>
      <c r="E8" s="113">
        <v>0</v>
      </c>
      <c r="F8" s="113">
        <v>0</v>
      </c>
      <c r="G8" s="113">
        <v>0</v>
      </c>
      <c r="H8" s="113">
        <v>0</v>
      </c>
      <c r="I8" s="113">
        <v>0</v>
      </c>
      <c r="J8" s="113">
        <v>0</v>
      </c>
      <c r="K8" s="113">
        <v>0</v>
      </c>
      <c r="L8" s="113">
        <v>0</v>
      </c>
      <c r="M8" s="113">
        <v>0</v>
      </c>
      <c r="N8" s="113">
        <v>0</v>
      </c>
    </row>
    <row r="9" spans="1:14" ht="19.149999999999999" customHeight="1">
      <c r="A9" s="38" t="s">
        <v>13</v>
      </c>
      <c r="B9" s="166" t="s">
        <v>851</v>
      </c>
      <c r="C9" s="113">
        <v>0</v>
      </c>
      <c r="D9" s="113">
        <v>0</v>
      </c>
      <c r="E9" s="113">
        <v>0</v>
      </c>
      <c r="F9" s="113">
        <v>0</v>
      </c>
      <c r="G9" s="113">
        <v>0</v>
      </c>
      <c r="H9" s="113">
        <v>0</v>
      </c>
      <c r="I9" s="113">
        <v>0</v>
      </c>
      <c r="J9" s="113">
        <v>0</v>
      </c>
      <c r="K9" s="113">
        <v>0</v>
      </c>
      <c r="L9" s="113">
        <v>0</v>
      </c>
      <c r="M9" s="113">
        <v>0</v>
      </c>
      <c r="N9" s="113">
        <v>0</v>
      </c>
    </row>
    <row r="10" spans="1:14" ht="19.149999999999999" customHeight="1">
      <c r="A10" s="38" t="s">
        <v>17</v>
      </c>
      <c r="B10" s="166" t="s">
        <v>852</v>
      </c>
      <c r="C10" s="113">
        <v>0</v>
      </c>
      <c r="D10" s="113">
        <v>0</v>
      </c>
      <c r="E10" s="113">
        <v>0</v>
      </c>
      <c r="F10" s="113">
        <v>0</v>
      </c>
      <c r="G10" s="113">
        <v>0</v>
      </c>
      <c r="H10" s="113">
        <v>0</v>
      </c>
      <c r="I10" s="113">
        <v>0</v>
      </c>
      <c r="J10" s="113">
        <v>0</v>
      </c>
      <c r="K10" s="113">
        <v>0</v>
      </c>
      <c r="L10" s="113">
        <v>0</v>
      </c>
      <c r="M10" s="113">
        <v>0</v>
      </c>
      <c r="N10" s="113">
        <v>0</v>
      </c>
    </row>
    <row r="11" spans="1:14" ht="19.149999999999999" customHeight="1">
      <c r="A11" s="38" t="s">
        <v>19</v>
      </c>
      <c r="B11" s="166" t="s">
        <v>625</v>
      </c>
      <c r="C11" s="113">
        <v>0</v>
      </c>
      <c r="D11" s="113">
        <v>30229</v>
      </c>
      <c r="E11" s="113">
        <v>0</v>
      </c>
      <c r="F11" s="113">
        <v>0</v>
      </c>
      <c r="G11" s="113">
        <v>3725</v>
      </c>
      <c r="H11" s="113">
        <v>3696</v>
      </c>
      <c r="I11" s="113">
        <v>0</v>
      </c>
      <c r="J11" s="113">
        <v>0</v>
      </c>
      <c r="K11" s="113">
        <v>2629</v>
      </c>
      <c r="L11" s="113">
        <v>3</v>
      </c>
      <c r="M11" s="113">
        <v>2549</v>
      </c>
      <c r="N11" s="113">
        <v>42831</v>
      </c>
    </row>
    <row r="12" spans="1:14" ht="19.149999999999999" customHeight="1">
      <c r="A12" s="38" t="s">
        <v>21</v>
      </c>
      <c r="B12" s="166" t="s">
        <v>907</v>
      </c>
      <c r="C12" s="113">
        <v>0</v>
      </c>
      <c r="D12" s="113">
        <v>1135</v>
      </c>
      <c r="E12" s="113">
        <v>0</v>
      </c>
      <c r="F12" s="113">
        <v>0</v>
      </c>
      <c r="G12" s="113">
        <v>75</v>
      </c>
      <c r="H12" s="113">
        <v>2138</v>
      </c>
      <c r="I12" s="113">
        <v>0</v>
      </c>
      <c r="J12" s="113">
        <v>0</v>
      </c>
      <c r="K12" s="113">
        <v>469</v>
      </c>
      <c r="L12" s="113">
        <v>0</v>
      </c>
      <c r="M12" s="113">
        <v>0</v>
      </c>
      <c r="N12" s="113">
        <v>3817</v>
      </c>
    </row>
    <row r="13" spans="1:14" ht="19.149999999999999" customHeight="1">
      <c r="A13" s="38" t="s">
        <v>22</v>
      </c>
      <c r="B13" s="166" t="s">
        <v>853</v>
      </c>
      <c r="C13" s="113">
        <v>0</v>
      </c>
      <c r="D13" s="113">
        <v>0</v>
      </c>
      <c r="E13" s="113">
        <v>0</v>
      </c>
      <c r="F13" s="113">
        <v>0</v>
      </c>
      <c r="G13" s="113">
        <v>0</v>
      </c>
      <c r="H13" s="113">
        <v>0</v>
      </c>
      <c r="I13" s="113">
        <v>0</v>
      </c>
      <c r="J13" s="113">
        <v>0</v>
      </c>
      <c r="K13" s="113">
        <v>87</v>
      </c>
      <c r="L13" s="113">
        <v>0</v>
      </c>
      <c r="M13" s="113">
        <v>0</v>
      </c>
      <c r="N13" s="113">
        <v>87</v>
      </c>
    </row>
    <row r="14" spans="1:14" ht="19.149999999999999" customHeight="1">
      <c r="A14" s="38" t="s">
        <v>26</v>
      </c>
      <c r="B14" s="166" t="s">
        <v>854</v>
      </c>
      <c r="C14" s="113">
        <v>0</v>
      </c>
      <c r="D14" s="113">
        <v>0</v>
      </c>
      <c r="E14" s="113">
        <v>0</v>
      </c>
      <c r="F14" s="113">
        <v>0</v>
      </c>
      <c r="G14" s="113">
        <v>0</v>
      </c>
      <c r="H14" s="113">
        <v>0</v>
      </c>
      <c r="I14" s="113">
        <v>0</v>
      </c>
      <c r="J14" s="113">
        <v>0</v>
      </c>
      <c r="K14" s="113">
        <v>0</v>
      </c>
      <c r="L14" s="113">
        <v>0</v>
      </c>
      <c r="M14" s="113">
        <v>0</v>
      </c>
      <c r="N14" s="113">
        <v>0</v>
      </c>
    </row>
    <row r="15" spans="1:14" ht="19.149999999999999" customHeight="1">
      <c r="A15" s="38" t="s">
        <v>28</v>
      </c>
      <c r="B15" s="166" t="s">
        <v>856</v>
      </c>
      <c r="C15" s="113">
        <v>0</v>
      </c>
      <c r="D15" s="113">
        <v>0</v>
      </c>
      <c r="E15" s="113">
        <v>0</v>
      </c>
      <c r="F15" s="113">
        <v>0</v>
      </c>
      <c r="G15" s="113">
        <v>0</v>
      </c>
      <c r="H15" s="113">
        <v>0</v>
      </c>
      <c r="I15" s="113">
        <v>0</v>
      </c>
      <c r="J15" s="113">
        <v>0</v>
      </c>
      <c r="K15" s="113">
        <v>0</v>
      </c>
      <c r="L15" s="113">
        <v>67</v>
      </c>
      <c r="M15" s="113">
        <v>0</v>
      </c>
      <c r="N15" s="113">
        <v>67</v>
      </c>
    </row>
    <row r="16" spans="1:14" ht="19.149999999999999" customHeight="1">
      <c r="A16" s="38" t="s">
        <v>30</v>
      </c>
      <c r="B16" s="277" t="s">
        <v>390</v>
      </c>
      <c r="C16" s="278">
        <v>0</v>
      </c>
      <c r="D16" s="278">
        <v>31364</v>
      </c>
      <c r="E16" s="278">
        <v>0</v>
      </c>
      <c r="F16" s="278">
        <v>0</v>
      </c>
      <c r="G16" s="278">
        <v>3800</v>
      </c>
      <c r="H16" s="278">
        <v>5834</v>
      </c>
      <c r="I16" s="278">
        <v>0</v>
      </c>
      <c r="J16" s="278">
        <v>0</v>
      </c>
      <c r="K16" s="278">
        <v>3184</v>
      </c>
      <c r="L16" s="278">
        <v>70</v>
      </c>
      <c r="M16" s="278">
        <v>2549</v>
      </c>
      <c r="N16" s="278">
        <v>46802</v>
      </c>
    </row>
    <row r="18" spans="2:14">
      <c r="B18" s="365"/>
    </row>
    <row r="19" spans="2:14">
      <c r="B19" s="365" t="s">
        <v>1269</v>
      </c>
    </row>
    <row r="20" spans="2:14" ht="21.75" customHeight="1">
      <c r="B20" s="1244" t="s">
        <v>2071</v>
      </c>
      <c r="C20" s="1244"/>
      <c r="D20" s="1244"/>
      <c r="E20" s="1244"/>
      <c r="F20" s="1244"/>
      <c r="G20" s="1244"/>
    </row>
    <row r="23" spans="2:14">
      <c r="C23" s="62"/>
      <c r="D23" s="62"/>
      <c r="E23" s="62"/>
      <c r="F23" s="62"/>
      <c r="G23" s="62"/>
      <c r="H23" s="62"/>
      <c r="I23" s="62"/>
      <c r="J23" s="62"/>
      <c r="K23" s="62"/>
      <c r="L23" s="62"/>
      <c r="M23" s="62"/>
      <c r="N23" s="62"/>
    </row>
    <row r="24" spans="2:14">
      <c r="C24" s="62"/>
      <c r="D24" s="62"/>
      <c r="E24" s="62"/>
      <c r="F24" s="62"/>
      <c r="G24" s="62"/>
      <c r="H24" s="62"/>
      <c r="I24" s="62"/>
      <c r="J24" s="62"/>
      <c r="K24" s="62"/>
      <c r="L24" s="62"/>
      <c r="M24" s="62"/>
      <c r="N24" s="62"/>
    </row>
    <row r="25" spans="2:14">
      <c r="C25" s="62"/>
      <c r="D25" s="62"/>
      <c r="E25" s="62"/>
      <c r="F25" s="62"/>
      <c r="G25" s="62"/>
      <c r="H25" s="62"/>
      <c r="I25" s="62"/>
      <c r="J25" s="62"/>
      <c r="K25" s="62"/>
      <c r="L25" s="62"/>
      <c r="M25" s="62"/>
      <c r="N25" s="62"/>
    </row>
    <row r="26" spans="2:14">
      <c r="C26" s="62"/>
      <c r="D26" s="62"/>
      <c r="E26" s="62"/>
      <c r="F26" s="62"/>
      <c r="G26" s="62"/>
      <c r="H26" s="62"/>
      <c r="I26" s="62"/>
      <c r="J26" s="62"/>
      <c r="K26" s="62"/>
      <c r="L26" s="62"/>
      <c r="M26" s="62"/>
      <c r="N26" s="62"/>
    </row>
    <row r="27" spans="2:14">
      <c r="C27" s="62"/>
      <c r="D27" s="62"/>
      <c r="E27" s="62"/>
      <c r="F27" s="62"/>
      <c r="G27" s="62"/>
      <c r="H27" s="62"/>
      <c r="I27" s="62"/>
      <c r="J27" s="62"/>
      <c r="K27" s="62"/>
      <c r="L27" s="62"/>
      <c r="M27" s="62"/>
      <c r="N27" s="62"/>
    </row>
    <row r="28" spans="2:14">
      <c r="C28" s="62"/>
      <c r="D28" s="62"/>
      <c r="E28" s="62"/>
      <c r="F28" s="62"/>
      <c r="G28" s="62"/>
      <c r="H28" s="62"/>
      <c r="I28" s="62"/>
      <c r="J28" s="62"/>
      <c r="K28" s="62"/>
      <c r="L28" s="62"/>
      <c r="M28" s="62"/>
      <c r="N28" s="62"/>
    </row>
    <row r="29" spans="2:14">
      <c r="C29" s="62"/>
      <c r="D29" s="62"/>
      <c r="E29" s="62"/>
      <c r="F29" s="62"/>
      <c r="G29" s="62"/>
      <c r="H29" s="62"/>
      <c r="I29" s="62"/>
      <c r="J29" s="62"/>
      <c r="K29" s="62"/>
      <c r="L29" s="62"/>
      <c r="M29" s="62"/>
      <c r="N29" s="62"/>
    </row>
    <row r="30" spans="2:14">
      <c r="C30" s="62"/>
      <c r="D30" s="62"/>
      <c r="E30" s="62"/>
      <c r="F30" s="62"/>
      <c r="G30" s="62"/>
      <c r="H30" s="62"/>
      <c r="I30" s="62"/>
      <c r="J30" s="62"/>
      <c r="K30" s="62"/>
      <c r="L30" s="62"/>
      <c r="M30" s="62"/>
      <c r="N30" s="62"/>
    </row>
    <row r="31" spans="2:14">
      <c r="C31" s="62"/>
      <c r="D31" s="62"/>
      <c r="E31" s="62"/>
      <c r="F31" s="62"/>
      <c r="G31" s="62"/>
      <c r="H31" s="62"/>
      <c r="I31" s="62"/>
      <c r="J31" s="62"/>
      <c r="K31" s="62"/>
      <c r="L31" s="62"/>
      <c r="M31" s="62"/>
      <c r="N31" s="62"/>
    </row>
    <row r="32" spans="2:14">
      <c r="C32" s="62"/>
      <c r="D32" s="62"/>
      <c r="E32" s="62"/>
      <c r="F32" s="62"/>
      <c r="G32" s="62"/>
      <c r="H32" s="62"/>
      <c r="I32" s="62"/>
      <c r="J32" s="62"/>
      <c r="K32" s="62"/>
      <c r="L32" s="62"/>
      <c r="M32" s="62"/>
      <c r="N32" s="62"/>
    </row>
    <row r="33" spans="3:14">
      <c r="C33" s="62"/>
      <c r="D33" s="62"/>
      <c r="E33" s="62"/>
      <c r="F33" s="62"/>
      <c r="G33" s="62"/>
      <c r="H33" s="62"/>
      <c r="I33" s="62"/>
      <c r="J33" s="62"/>
      <c r="K33" s="62"/>
      <c r="L33" s="62"/>
      <c r="M33" s="62"/>
      <c r="N33" s="62"/>
    </row>
  </sheetData>
  <mergeCells count="3">
    <mergeCell ref="C3:M3"/>
    <mergeCell ref="A4:B4"/>
    <mergeCell ref="B20:G20"/>
  </mergeCells>
  <pageMargins left="0.7" right="0.7" top="0.75" bottom="0.75" header="0.3" footer="0.3"/>
  <pageSetup paperSize="9" scale="51" orientation="landscape" r:id="rId1"/>
  <headerFooter>
    <oddHeader>&amp;C&amp;"Calibri"&amp;10&amp;K000000 *** Vertraulich - Nicht ohne Genehmigung des Absenders verbreiten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sheetPr>
    <tabColor rgb="FF92D050"/>
    <pageSetUpPr fitToPage="1"/>
  </sheetPr>
  <dimension ref="A1:K28"/>
  <sheetViews>
    <sheetView showGridLines="0" workbookViewId="0">
      <selection activeCell="C7" sqref="C7:J15"/>
    </sheetView>
  </sheetViews>
  <sheetFormatPr baseColWidth="10" defaultColWidth="9.28515625" defaultRowHeight="15"/>
  <cols>
    <col min="1" max="1" width="11" customWidth="1"/>
    <col min="2" max="2" width="65.5703125" customWidth="1"/>
    <col min="3" max="10" width="21.7109375" customWidth="1"/>
  </cols>
  <sheetData>
    <row r="1" spans="1:11" ht="19.149999999999999" customHeight="1">
      <c r="A1" s="64" t="s">
        <v>908</v>
      </c>
      <c r="B1" s="64"/>
    </row>
    <row r="2" spans="1:11" ht="19.149999999999999" customHeight="1">
      <c r="A2" t="s">
        <v>1</v>
      </c>
      <c r="B2" s="254"/>
    </row>
    <row r="3" spans="1:11" ht="19.149999999999999" customHeight="1">
      <c r="A3" s="103"/>
      <c r="B3" s="255"/>
      <c r="C3" s="97" t="s">
        <v>4</v>
      </c>
      <c r="D3" s="97" t="s">
        <v>5</v>
      </c>
      <c r="E3" s="97" t="s">
        <v>6</v>
      </c>
      <c r="F3" s="97" t="s">
        <v>99</v>
      </c>
      <c r="G3" s="97" t="s">
        <v>100</v>
      </c>
      <c r="H3" s="97" t="s">
        <v>379</v>
      </c>
      <c r="I3" s="97" t="s">
        <v>380</v>
      </c>
      <c r="J3" s="97" t="s">
        <v>381</v>
      </c>
    </row>
    <row r="4" spans="1:11" ht="19.149999999999999" customHeight="1">
      <c r="A4" s="1037" t="s">
        <v>909</v>
      </c>
      <c r="B4" s="1039"/>
      <c r="C4" s="1036" t="s">
        <v>910</v>
      </c>
      <c r="D4" s="1036"/>
      <c r="E4" s="1036"/>
      <c r="F4" s="1036"/>
      <c r="G4" s="1036" t="s">
        <v>911</v>
      </c>
      <c r="H4" s="1036"/>
      <c r="I4" s="1036"/>
      <c r="J4" s="1036"/>
    </row>
    <row r="5" spans="1:11" ht="26.25" customHeight="1">
      <c r="A5" s="237"/>
      <c r="B5" s="271"/>
      <c r="C5" s="1036" t="s">
        <v>912</v>
      </c>
      <c r="D5" s="1036"/>
      <c r="E5" s="1036" t="s">
        <v>913</v>
      </c>
      <c r="F5" s="1036"/>
      <c r="G5" s="1098" t="s">
        <v>912</v>
      </c>
      <c r="H5" s="1099"/>
      <c r="I5" s="1036" t="s">
        <v>913</v>
      </c>
      <c r="J5" s="1036"/>
    </row>
    <row r="6" spans="1:11" ht="19.149999999999999" customHeight="1">
      <c r="A6" s="153"/>
      <c r="B6" s="256"/>
      <c r="C6" s="97" t="s">
        <v>914</v>
      </c>
      <c r="D6" s="97" t="s">
        <v>915</v>
      </c>
      <c r="E6" s="97" t="s">
        <v>914</v>
      </c>
      <c r="F6" s="97" t="s">
        <v>915</v>
      </c>
      <c r="G6" s="97" t="s">
        <v>914</v>
      </c>
      <c r="H6" s="97" t="s">
        <v>915</v>
      </c>
      <c r="I6" s="97" t="s">
        <v>914</v>
      </c>
      <c r="J6" s="97" t="s">
        <v>915</v>
      </c>
    </row>
    <row r="7" spans="1:11" ht="19.149999999999999" customHeight="1">
      <c r="A7" s="97" t="s">
        <v>7</v>
      </c>
      <c r="B7" s="169" t="s">
        <v>916</v>
      </c>
      <c r="C7" s="113">
        <v>95394</v>
      </c>
      <c r="D7" s="113">
        <v>8640</v>
      </c>
      <c r="E7" s="113">
        <v>59639</v>
      </c>
      <c r="F7" s="113">
        <v>45470</v>
      </c>
      <c r="G7" s="113">
        <v>0</v>
      </c>
      <c r="H7" s="113">
        <v>0</v>
      </c>
      <c r="I7" s="113">
        <v>0</v>
      </c>
      <c r="J7" s="113">
        <v>0</v>
      </c>
    </row>
    <row r="8" spans="1:11" ht="19.149999999999999" customHeight="1">
      <c r="A8" s="97" t="s">
        <v>9</v>
      </c>
      <c r="B8" s="169" t="s">
        <v>917</v>
      </c>
      <c r="C8" s="113">
        <v>0</v>
      </c>
      <c r="D8" s="113">
        <v>0</v>
      </c>
      <c r="E8" s="113">
        <v>0</v>
      </c>
      <c r="F8" s="113">
        <v>0</v>
      </c>
      <c r="G8" s="113">
        <v>0</v>
      </c>
      <c r="H8" s="113">
        <v>0</v>
      </c>
      <c r="I8" s="113">
        <v>0</v>
      </c>
      <c r="J8" s="113">
        <v>0</v>
      </c>
    </row>
    <row r="9" spans="1:11" ht="19.149999999999999" customHeight="1">
      <c r="A9" s="97" t="s">
        <v>11</v>
      </c>
      <c r="B9" s="169" t="s">
        <v>918</v>
      </c>
      <c r="C9" s="113">
        <v>0</v>
      </c>
      <c r="D9" s="113">
        <v>0</v>
      </c>
      <c r="E9" s="113">
        <v>0</v>
      </c>
      <c r="F9" s="113">
        <v>0</v>
      </c>
      <c r="G9" s="113">
        <v>0</v>
      </c>
      <c r="H9" s="113">
        <v>0</v>
      </c>
      <c r="I9" s="113">
        <v>0</v>
      </c>
      <c r="J9" s="113">
        <v>0</v>
      </c>
    </row>
    <row r="10" spans="1:11" ht="19.149999999999999" customHeight="1">
      <c r="A10" s="97" t="s">
        <v>13</v>
      </c>
      <c r="B10" s="169" t="s">
        <v>919</v>
      </c>
      <c r="C10" s="113">
        <v>0</v>
      </c>
      <c r="D10" s="113">
        <v>0</v>
      </c>
      <c r="E10" s="113">
        <v>0</v>
      </c>
      <c r="F10" s="113">
        <v>0</v>
      </c>
      <c r="G10" s="113">
        <v>0</v>
      </c>
      <c r="H10" s="113">
        <v>0</v>
      </c>
      <c r="I10" s="113">
        <v>0</v>
      </c>
      <c r="J10" s="113">
        <v>0</v>
      </c>
    </row>
    <row r="11" spans="1:11" ht="19.149999999999999" customHeight="1">
      <c r="A11" s="97" t="s">
        <v>17</v>
      </c>
      <c r="B11" s="169" t="s">
        <v>920</v>
      </c>
      <c r="C11" s="113">
        <v>0</v>
      </c>
      <c r="D11" s="113">
        <v>0</v>
      </c>
      <c r="E11" s="113">
        <v>0</v>
      </c>
      <c r="F11" s="113">
        <v>0</v>
      </c>
      <c r="G11" s="113">
        <v>0</v>
      </c>
      <c r="H11" s="113">
        <v>0</v>
      </c>
      <c r="I11" s="113">
        <v>0</v>
      </c>
      <c r="J11" s="113">
        <v>0</v>
      </c>
    </row>
    <row r="12" spans="1:11" ht="19.149999999999999" customHeight="1">
      <c r="A12" s="97" t="s">
        <v>19</v>
      </c>
      <c r="B12" s="169" t="s">
        <v>921</v>
      </c>
      <c r="C12" s="113">
        <v>0</v>
      </c>
      <c r="D12" s="113">
        <v>0</v>
      </c>
      <c r="E12" s="113">
        <v>0</v>
      </c>
      <c r="F12" s="113">
        <v>0</v>
      </c>
      <c r="G12" s="113">
        <v>0</v>
      </c>
      <c r="H12" s="113">
        <v>0</v>
      </c>
      <c r="I12" s="113">
        <v>0</v>
      </c>
      <c r="J12" s="113">
        <v>0</v>
      </c>
    </row>
    <row r="13" spans="1:11" ht="19.149999999999999" customHeight="1">
      <c r="A13" s="97" t="s">
        <v>21</v>
      </c>
      <c r="B13" s="169" t="s">
        <v>922</v>
      </c>
      <c r="C13" s="113">
        <v>0</v>
      </c>
      <c r="D13" s="113">
        <v>0</v>
      </c>
      <c r="E13" s="113">
        <v>0</v>
      </c>
      <c r="F13" s="113">
        <v>0</v>
      </c>
      <c r="G13" s="113">
        <v>0</v>
      </c>
      <c r="H13" s="113">
        <v>0</v>
      </c>
      <c r="I13" s="113">
        <v>0</v>
      </c>
      <c r="J13" s="113">
        <v>0</v>
      </c>
    </row>
    <row r="14" spans="1:11" ht="19.149999999999999" customHeight="1">
      <c r="A14" s="97" t="s">
        <v>22</v>
      </c>
      <c r="B14" s="169" t="s">
        <v>923</v>
      </c>
      <c r="C14" s="113">
        <v>0</v>
      </c>
      <c r="D14" s="113">
        <v>0</v>
      </c>
      <c r="E14" s="113">
        <v>0</v>
      </c>
      <c r="F14" s="113">
        <v>0</v>
      </c>
      <c r="G14" s="113">
        <v>0</v>
      </c>
      <c r="H14" s="113">
        <v>0</v>
      </c>
      <c r="I14" s="113">
        <v>0</v>
      </c>
      <c r="J14" s="113">
        <v>0</v>
      </c>
    </row>
    <row r="15" spans="1:11" ht="19.149999999999999" customHeight="1">
      <c r="A15" s="97" t="s">
        <v>26</v>
      </c>
      <c r="B15" s="174" t="s">
        <v>61</v>
      </c>
      <c r="C15" s="278">
        <v>95394</v>
      </c>
      <c r="D15" s="278">
        <v>8640</v>
      </c>
      <c r="E15" s="278">
        <v>59639</v>
      </c>
      <c r="F15" s="278">
        <v>45470</v>
      </c>
      <c r="G15" s="278">
        <v>0</v>
      </c>
      <c r="H15" s="278">
        <v>0</v>
      </c>
      <c r="I15" s="278">
        <v>0</v>
      </c>
      <c r="J15" s="278">
        <v>0</v>
      </c>
      <c r="K15" s="62"/>
    </row>
    <row r="19" spans="2:10">
      <c r="B19" t="s">
        <v>1269</v>
      </c>
      <c r="D19" s="62"/>
      <c r="E19" s="62"/>
      <c r="F19" s="62"/>
      <c r="G19" s="62"/>
      <c r="H19" s="62"/>
      <c r="I19" s="62"/>
      <c r="J19" s="62"/>
    </row>
    <row r="20" spans="2:10" ht="74.099999999999994" customHeight="1">
      <c r="B20" s="86" t="s">
        <v>2072</v>
      </c>
      <c r="D20" s="62"/>
      <c r="E20" s="62"/>
      <c r="F20" s="62"/>
      <c r="G20" s="62"/>
      <c r="H20" s="62"/>
      <c r="I20" s="62"/>
      <c r="J20" s="62"/>
    </row>
    <row r="21" spans="2:10">
      <c r="D21" s="62"/>
      <c r="E21" s="62"/>
      <c r="F21" s="62"/>
      <c r="G21" s="62"/>
      <c r="H21" s="62"/>
      <c r="I21" s="62"/>
      <c r="J21" s="62"/>
    </row>
    <row r="22" spans="2:10">
      <c r="D22" s="62"/>
      <c r="E22" s="62"/>
      <c r="F22" s="62"/>
      <c r="G22" s="62"/>
      <c r="H22" s="62"/>
      <c r="I22" s="62"/>
      <c r="J22" s="62"/>
    </row>
    <row r="23" spans="2:10">
      <c r="D23" s="62"/>
      <c r="E23" s="62"/>
      <c r="F23" s="62"/>
      <c r="G23" s="62"/>
      <c r="H23" s="62"/>
      <c r="I23" s="62"/>
      <c r="J23" s="62"/>
    </row>
    <row r="24" spans="2:10">
      <c r="D24" s="62"/>
      <c r="E24" s="62"/>
      <c r="F24" s="62"/>
      <c r="G24" s="62"/>
      <c r="H24" s="62"/>
      <c r="I24" s="62"/>
      <c r="J24" s="62"/>
    </row>
    <row r="25" spans="2:10">
      <c r="D25" s="62"/>
      <c r="E25" s="62"/>
      <c r="F25" s="62"/>
      <c r="G25" s="62"/>
      <c r="H25" s="62"/>
      <c r="I25" s="62"/>
      <c r="J25" s="62"/>
    </row>
    <row r="26" spans="2:10">
      <c r="D26" s="62"/>
      <c r="E26" s="62"/>
      <c r="F26" s="62"/>
      <c r="G26" s="62"/>
      <c r="H26" s="62"/>
      <c r="I26" s="62"/>
      <c r="J26" s="62"/>
    </row>
    <row r="27" spans="2:10">
      <c r="D27" s="62"/>
      <c r="E27" s="62"/>
      <c r="F27" s="62"/>
      <c r="G27" s="62"/>
      <c r="H27" s="62"/>
      <c r="I27" s="62"/>
      <c r="J27" s="62"/>
    </row>
    <row r="28" spans="2:10">
      <c r="D28" s="62"/>
    </row>
  </sheetData>
  <mergeCells count="7">
    <mergeCell ref="A4:B4"/>
    <mergeCell ref="C4:F4"/>
    <mergeCell ref="G4:J4"/>
    <mergeCell ref="C5:D5"/>
    <mergeCell ref="E5:F5"/>
    <mergeCell ref="G5:H5"/>
    <mergeCell ref="I5:J5"/>
  </mergeCells>
  <pageMargins left="0.7" right="0.7" top="0.75" bottom="0.75" header="0.3" footer="0.3"/>
  <pageSetup paperSize="9" scale="52" orientation="landscape" r:id="rId1"/>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sheetPr>
    <tabColor rgb="FF92D050"/>
    <pageSetUpPr fitToPage="1"/>
  </sheetPr>
  <dimension ref="A1:I27"/>
  <sheetViews>
    <sheetView showGridLines="0" workbookViewId="0">
      <selection activeCell="D5" sqref="D5:E24"/>
    </sheetView>
  </sheetViews>
  <sheetFormatPr baseColWidth="10" defaultColWidth="9.28515625" defaultRowHeight="15"/>
  <cols>
    <col min="1" max="1" width="11" customWidth="1"/>
    <col min="2" max="2" width="2.28515625" customWidth="1"/>
    <col min="3" max="3" width="65.5703125" customWidth="1"/>
    <col min="4" max="5" width="21.7109375" customWidth="1"/>
  </cols>
  <sheetData>
    <row r="1" spans="1:9" ht="19.149999999999999" customHeight="1">
      <c r="A1" s="64" t="s">
        <v>925</v>
      </c>
      <c r="B1" s="64"/>
      <c r="C1" s="64"/>
      <c r="D1" s="70"/>
      <c r="E1" s="70"/>
    </row>
    <row r="2" spans="1:9" ht="19.149999999999999" customHeight="1">
      <c r="A2" t="s">
        <v>1</v>
      </c>
      <c r="B2" s="145"/>
      <c r="C2" s="145"/>
      <c r="D2" s="145"/>
      <c r="E2" s="145"/>
    </row>
    <row r="3" spans="1:9" ht="19.149999999999999" customHeight="1">
      <c r="A3" s="142"/>
      <c r="B3" s="143"/>
      <c r="C3" s="144"/>
      <c r="D3" s="97" t="s">
        <v>4</v>
      </c>
      <c r="E3" s="97" t="s">
        <v>5</v>
      </c>
    </row>
    <row r="4" spans="1:9" ht="19.149999999999999" customHeight="1">
      <c r="A4" s="146"/>
      <c r="B4" s="147"/>
      <c r="C4" s="148"/>
      <c r="D4" s="97" t="s">
        <v>926</v>
      </c>
      <c r="E4" s="97" t="s">
        <v>846</v>
      </c>
    </row>
    <row r="5" spans="1:9" ht="19.149999999999999" customHeight="1">
      <c r="A5" s="101" t="s">
        <v>7</v>
      </c>
      <c r="B5" s="1083" t="s">
        <v>927</v>
      </c>
      <c r="C5" s="1129"/>
      <c r="D5" s="258"/>
      <c r="E5" s="170">
        <v>628</v>
      </c>
      <c r="H5" s="62"/>
      <c r="I5" s="62"/>
    </row>
    <row r="6" spans="1:9" ht="40.15" customHeight="1">
      <c r="A6" s="97" t="s">
        <v>9</v>
      </c>
      <c r="B6" s="1117" t="s">
        <v>928</v>
      </c>
      <c r="C6" s="1118"/>
      <c r="D6" s="170">
        <v>31364</v>
      </c>
      <c r="E6" s="170">
        <v>628</v>
      </c>
      <c r="H6" s="62"/>
      <c r="I6" s="62"/>
    </row>
    <row r="7" spans="1:9" ht="19.149999999999999" customHeight="1">
      <c r="A7" s="97" t="s">
        <v>11</v>
      </c>
      <c r="B7" s="99"/>
      <c r="C7" s="100" t="s">
        <v>929</v>
      </c>
      <c r="D7" s="170">
        <v>31364</v>
      </c>
      <c r="E7" s="170">
        <v>628</v>
      </c>
      <c r="H7" s="62"/>
      <c r="I7" s="62"/>
    </row>
    <row r="8" spans="1:9" ht="19.149999999999999" customHeight="1">
      <c r="A8" s="97" t="s">
        <v>13</v>
      </c>
      <c r="B8" s="99"/>
      <c r="C8" s="100" t="s">
        <v>930</v>
      </c>
      <c r="D8" s="170">
        <v>0</v>
      </c>
      <c r="E8" s="170">
        <v>0</v>
      </c>
      <c r="H8" s="62"/>
      <c r="I8" s="62"/>
    </row>
    <row r="9" spans="1:9" ht="19.149999999999999" customHeight="1">
      <c r="A9" s="97" t="s">
        <v>17</v>
      </c>
      <c r="B9" s="99"/>
      <c r="C9" s="100" t="s">
        <v>931</v>
      </c>
      <c r="D9" s="170">
        <v>0</v>
      </c>
      <c r="E9" s="170">
        <v>0</v>
      </c>
      <c r="H9" s="62"/>
      <c r="I9" s="62"/>
    </row>
    <row r="10" spans="1:9" ht="19.149999999999999" customHeight="1">
      <c r="A10" s="97" t="s">
        <v>19</v>
      </c>
      <c r="B10" s="99"/>
      <c r="C10" s="100" t="s">
        <v>932</v>
      </c>
      <c r="D10" s="170">
        <v>0</v>
      </c>
      <c r="E10" s="170">
        <v>0</v>
      </c>
      <c r="H10" s="62"/>
      <c r="I10" s="62"/>
    </row>
    <row r="11" spans="1:9" ht="19.149999999999999" customHeight="1">
      <c r="A11" s="97" t="s">
        <v>21</v>
      </c>
      <c r="B11" s="1117" t="s">
        <v>933</v>
      </c>
      <c r="C11" s="1118"/>
      <c r="D11" s="170">
        <v>0</v>
      </c>
      <c r="E11" s="258"/>
      <c r="H11" s="62"/>
      <c r="I11" s="62"/>
    </row>
    <row r="12" spans="1:9" ht="19.149999999999999" customHeight="1">
      <c r="A12" s="97" t="s">
        <v>22</v>
      </c>
      <c r="B12" s="1117" t="s">
        <v>934</v>
      </c>
      <c r="C12" s="1118"/>
      <c r="D12" s="170">
        <v>0</v>
      </c>
      <c r="E12" s="170">
        <v>0</v>
      </c>
      <c r="H12" s="62"/>
      <c r="I12" s="62"/>
    </row>
    <row r="13" spans="1:9" ht="19.149999999999999" customHeight="1">
      <c r="A13" s="97" t="s">
        <v>26</v>
      </c>
      <c r="B13" s="1117" t="s">
        <v>935</v>
      </c>
      <c r="C13" s="1118"/>
      <c r="D13" s="170">
        <v>0</v>
      </c>
      <c r="E13" s="170">
        <v>0</v>
      </c>
      <c r="H13" s="62"/>
      <c r="I13" s="62"/>
    </row>
    <row r="14" spans="1:9" ht="19.149999999999999" customHeight="1">
      <c r="A14" s="97" t="s">
        <v>28</v>
      </c>
      <c r="B14" s="1117" t="s">
        <v>936</v>
      </c>
      <c r="C14" s="1118"/>
      <c r="D14" s="170">
        <v>0</v>
      </c>
      <c r="E14" s="170">
        <v>0</v>
      </c>
      <c r="H14" s="62"/>
      <c r="I14" s="62"/>
    </row>
    <row r="15" spans="1:9" ht="30" customHeight="1">
      <c r="A15" s="101" t="s">
        <v>30</v>
      </c>
      <c r="B15" s="1083" t="s">
        <v>937</v>
      </c>
      <c r="C15" s="1129"/>
      <c r="D15" s="258"/>
      <c r="E15" s="170">
        <v>0</v>
      </c>
      <c r="H15" s="62"/>
      <c r="I15" s="62"/>
    </row>
    <row r="16" spans="1:9" ht="40.15" customHeight="1">
      <c r="A16" s="97" t="s">
        <v>31</v>
      </c>
      <c r="B16" s="1117" t="s">
        <v>938</v>
      </c>
      <c r="C16" s="1118"/>
      <c r="D16" s="170">
        <v>0</v>
      </c>
      <c r="E16" s="170">
        <v>0</v>
      </c>
      <c r="H16" s="62"/>
      <c r="I16" s="62"/>
    </row>
    <row r="17" spans="1:9" ht="19.149999999999999" customHeight="1">
      <c r="A17" s="97" t="s">
        <v>32</v>
      </c>
      <c r="B17" s="99"/>
      <c r="C17" s="100" t="s">
        <v>929</v>
      </c>
      <c r="D17" s="170">
        <v>0</v>
      </c>
      <c r="E17" s="170">
        <v>0</v>
      </c>
      <c r="H17" s="62"/>
      <c r="I17" s="62"/>
    </row>
    <row r="18" spans="1:9" ht="19.149999999999999" customHeight="1">
      <c r="A18" s="97" t="s">
        <v>33</v>
      </c>
      <c r="B18" s="99"/>
      <c r="C18" s="100" t="s">
        <v>930</v>
      </c>
      <c r="D18" s="170">
        <v>0</v>
      </c>
      <c r="E18" s="170">
        <v>0</v>
      </c>
      <c r="H18" s="62"/>
      <c r="I18" s="62"/>
    </row>
    <row r="19" spans="1:9" ht="19.149999999999999" customHeight="1">
      <c r="A19" s="97" t="s">
        <v>34</v>
      </c>
      <c r="B19" s="99"/>
      <c r="C19" s="100" t="s">
        <v>931</v>
      </c>
      <c r="D19" s="170">
        <v>0</v>
      </c>
      <c r="E19" s="170">
        <v>0</v>
      </c>
      <c r="H19" s="62"/>
      <c r="I19" s="62"/>
    </row>
    <row r="20" spans="1:9" ht="19.149999999999999" customHeight="1">
      <c r="A20" s="97" t="s">
        <v>36</v>
      </c>
      <c r="B20" s="99"/>
      <c r="C20" s="100" t="s">
        <v>932</v>
      </c>
      <c r="D20" s="170">
        <v>0</v>
      </c>
      <c r="E20" s="170">
        <v>0</v>
      </c>
      <c r="H20" s="62"/>
      <c r="I20" s="62"/>
    </row>
    <row r="21" spans="1:9" ht="19.149999999999999" customHeight="1">
      <c r="A21" s="97" t="s">
        <v>38</v>
      </c>
      <c r="B21" s="1117" t="s">
        <v>933</v>
      </c>
      <c r="C21" s="1118"/>
      <c r="D21" s="170">
        <v>0</v>
      </c>
      <c r="E21" s="258"/>
      <c r="H21" s="62"/>
      <c r="I21" s="62"/>
    </row>
    <row r="22" spans="1:9" ht="19.149999999999999" customHeight="1">
      <c r="A22" s="97" t="s">
        <v>40</v>
      </c>
      <c r="B22" s="1117" t="s">
        <v>934</v>
      </c>
      <c r="C22" s="1118"/>
      <c r="D22" s="170">
        <v>0</v>
      </c>
      <c r="E22" s="170">
        <v>0</v>
      </c>
      <c r="H22" s="62"/>
      <c r="I22" s="62"/>
    </row>
    <row r="23" spans="1:9" ht="19.149999999999999" customHeight="1">
      <c r="A23" s="97" t="s">
        <v>42</v>
      </c>
      <c r="B23" s="1117" t="s">
        <v>935</v>
      </c>
      <c r="C23" s="1118"/>
      <c r="D23" s="170">
        <v>0</v>
      </c>
      <c r="E23" s="170">
        <v>0</v>
      </c>
      <c r="H23" s="62"/>
      <c r="I23" s="62"/>
    </row>
    <row r="24" spans="1:9" ht="19.149999999999999" customHeight="1">
      <c r="A24" s="97" t="s">
        <v>46</v>
      </c>
      <c r="B24" s="1117" t="s">
        <v>936</v>
      </c>
      <c r="C24" s="1118"/>
      <c r="D24" s="170">
        <v>0</v>
      </c>
      <c r="E24" s="170">
        <v>0</v>
      </c>
      <c r="H24" s="62"/>
      <c r="I24" s="62"/>
    </row>
    <row r="25" spans="1:9">
      <c r="H25" s="62"/>
      <c r="I25" s="62"/>
    </row>
    <row r="26" spans="1:9">
      <c r="C26" t="s">
        <v>1269</v>
      </c>
      <c r="H26" s="62"/>
      <c r="I26" s="62"/>
    </row>
    <row r="27" spans="1:9" ht="50.45" customHeight="1">
      <c r="C27" s="86" t="s">
        <v>2073</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pageSetup paperSize="9" scale="84" orientation="landscape"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sheetPr>
    <tabColor rgb="FF92D050"/>
    <pageSetUpPr fitToPage="1"/>
  </sheetPr>
  <dimension ref="A1:D15"/>
  <sheetViews>
    <sheetView showGridLines="0" workbookViewId="0">
      <selection activeCell="D6" sqref="D6:D16"/>
    </sheetView>
  </sheetViews>
  <sheetFormatPr baseColWidth="10" defaultColWidth="9.28515625" defaultRowHeight="15"/>
  <cols>
    <col min="1" max="1" width="11" customWidth="1"/>
    <col min="2" max="2" width="2.28515625" customWidth="1"/>
    <col min="3" max="3" width="43.7109375" customWidth="1"/>
    <col min="4" max="4" width="28.28515625" customWidth="1"/>
  </cols>
  <sheetData>
    <row r="1" spans="1:4" s="18" customFormat="1" ht="40.15" customHeight="1">
      <c r="A1" s="64" t="s">
        <v>950</v>
      </c>
      <c r="B1" s="64"/>
      <c r="C1" s="64"/>
    </row>
    <row r="2" spans="1:4" ht="19.149999999999999" customHeight="1">
      <c r="A2" s="173" t="s">
        <v>1</v>
      </c>
      <c r="B2" s="112"/>
      <c r="C2" s="112"/>
      <c r="D2" s="173"/>
    </row>
    <row r="3" spans="1:4" ht="19.149999999999999" customHeight="1">
      <c r="A3" s="1120"/>
      <c r="B3" s="1121"/>
      <c r="C3" s="1122"/>
      <c r="D3" s="97" t="s">
        <v>4</v>
      </c>
    </row>
    <row r="4" spans="1:4" ht="42" customHeight="1">
      <c r="A4" s="1111"/>
      <c r="B4" s="1112"/>
      <c r="C4" s="1113"/>
      <c r="D4" s="101" t="s">
        <v>951</v>
      </c>
    </row>
    <row r="5" spans="1:4">
      <c r="A5" s="279"/>
      <c r="B5" s="1083" t="s">
        <v>952</v>
      </c>
      <c r="C5" s="1129"/>
      <c r="D5" s="280"/>
    </row>
    <row r="6" spans="1:4" ht="19.149999999999999" customHeight="1">
      <c r="A6" s="97" t="s">
        <v>7</v>
      </c>
      <c r="B6" s="197"/>
      <c r="C6" s="100" t="s">
        <v>953</v>
      </c>
      <c r="D6" s="113">
        <v>22520</v>
      </c>
    </row>
    <row r="7" spans="1:4" ht="19.149999999999999" customHeight="1">
      <c r="A7" s="97" t="s">
        <v>9</v>
      </c>
      <c r="B7" s="197"/>
      <c r="C7" s="100" t="s">
        <v>954</v>
      </c>
      <c r="D7" s="113">
        <v>0</v>
      </c>
    </row>
    <row r="8" spans="1:4" ht="19.149999999999999" customHeight="1">
      <c r="A8" s="97" t="s">
        <v>11</v>
      </c>
      <c r="B8" s="197"/>
      <c r="C8" s="100" t="s">
        <v>955</v>
      </c>
      <c r="D8" s="113">
        <v>0</v>
      </c>
    </row>
    <row r="9" spans="1:4" ht="19.149999999999999" customHeight="1">
      <c r="A9" s="97" t="s">
        <v>13</v>
      </c>
      <c r="B9" s="197"/>
      <c r="C9" s="100" t="s">
        <v>956</v>
      </c>
      <c r="D9" s="113">
        <v>124</v>
      </c>
    </row>
    <row r="10" spans="1:4">
      <c r="A10" s="97"/>
      <c r="B10" s="1083" t="s">
        <v>957</v>
      </c>
      <c r="C10" s="1129"/>
      <c r="D10" s="280"/>
    </row>
    <row r="11" spans="1:4" ht="19.149999999999999" customHeight="1">
      <c r="A11" s="97" t="s">
        <v>17</v>
      </c>
      <c r="B11" s="197"/>
      <c r="C11" s="100" t="s">
        <v>958</v>
      </c>
      <c r="D11" s="113">
        <v>0</v>
      </c>
    </row>
    <row r="12" spans="1:4" ht="19.149999999999999" customHeight="1">
      <c r="A12" s="97" t="s">
        <v>19</v>
      </c>
      <c r="B12" s="197"/>
      <c r="C12" s="100" t="s">
        <v>959</v>
      </c>
      <c r="D12" s="113">
        <v>1426</v>
      </c>
    </row>
    <row r="13" spans="1:4" ht="19.149999999999999" customHeight="1">
      <c r="A13" s="97" t="s">
        <v>21</v>
      </c>
      <c r="B13" s="197"/>
      <c r="C13" s="100" t="s">
        <v>960</v>
      </c>
      <c r="D13" s="113">
        <v>0</v>
      </c>
    </row>
    <row r="14" spans="1:4" ht="19.149999999999999" customHeight="1">
      <c r="A14" s="97" t="s">
        <v>22</v>
      </c>
      <c r="B14" s="1083" t="s">
        <v>961</v>
      </c>
      <c r="C14" s="1129"/>
      <c r="D14" s="113">
        <v>0</v>
      </c>
    </row>
    <row r="15" spans="1:4" ht="19.149999999999999" customHeight="1">
      <c r="A15" s="97" t="s">
        <v>26</v>
      </c>
      <c r="B15" s="1083" t="s">
        <v>61</v>
      </c>
      <c r="C15" s="1129"/>
      <c r="D15" s="113">
        <v>24071</v>
      </c>
    </row>
  </sheetData>
  <mergeCells count="6">
    <mergeCell ref="B15:C15"/>
    <mergeCell ref="A3:C3"/>
    <mergeCell ref="A4:C4"/>
    <mergeCell ref="B5:C5"/>
    <mergeCell ref="B10:C10"/>
    <mergeCell ref="B14:C14"/>
  </mergeCells>
  <pageMargins left="0.7" right="0.7" top="0.75" bottom="0.75" header="0.3" footer="0.3"/>
  <pageSetup paperSize="9" orientation="landscape" r:id="rId1"/>
  <headerFooter>
    <oddHeader>&amp;C&amp;"Calibri"&amp;10&amp;K000000 *** Vertraulich - Nicht ohne Genehmigung des Absenders verbreiten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sheetPr>
    <tabColor rgb="FF92D050"/>
    <pageSetUpPr fitToPage="1"/>
  </sheetPr>
  <dimension ref="A1:M21"/>
  <sheetViews>
    <sheetView showGridLines="0" workbookViewId="0">
      <selection activeCell="P11" sqref="P11"/>
    </sheetView>
  </sheetViews>
  <sheetFormatPr baseColWidth="10" defaultColWidth="10.7109375" defaultRowHeight="15"/>
  <cols>
    <col min="1" max="1" width="5.140625" style="63" customWidth="1"/>
    <col min="2" max="2" width="55.42578125" style="63" customWidth="1"/>
    <col min="3" max="13" width="12.85546875" style="63" customWidth="1"/>
    <col min="14" max="16384" width="10.7109375" style="63"/>
  </cols>
  <sheetData>
    <row r="1" spans="1:13" s="19" customFormat="1" ht="36.6" customHeight="1">
      <c r="A1" s="1248" t="s">
        <v>2121</v>
      </c>
      <c r="B1" s="1248"/>
      <c r="C1" s="1248"/>
      <c r="D1" s="1248"/>
      <c r="E1" s="1248"/>
      <c r="F1" s="1248"/>
      <c r="G1" s="1248"/>
      <c r="H1" s="326"/>
    </row>
    <row r="2" spans="1:13" s="248" customFormat="1">
      <c r="A2" s="248" t="s">
        <v>1</v>
      </c>
    </row>
    <row r="4" spans="1:13">
      <c r="A4" s="975"/>
      <c r="B4" s="976"/>
      <c r="C4" s="977" t="s">
        <v>336</v>
      </c>
      <c r="D4" s="977" t="s">
        <v>337</v>
      </c>
      <c r="E4" s="977" t="s">
        <v>338</v>
      </c>
      <c r="F4" s="977" t="s">
        <v>939</v>
      </c>
      <c r="G4" s="977" t="s">
        <v>940</v>
      </c>
      <c r="H4" s="977" t="s">
        <v>941</v>
      </c>
      <c r="I4" s="977" t="s">
        <v>942</v>
      </c>
      <c r="J4" s="977" t="s">
        <v>943</v>
      </c>
      <c r="K4" s="977" t="s">
        <v>944</v>
      </c>
      <c r="L4" s="977" t="s">
        <v>945</v>
      </c>
      <c r="M4" s="977" t="s">
        <v>946</v>
      </c>
    </row>
    <row r="5" spans="1:13" ht="24">
      <c r="A5" s="978"/>
      <c r="B5" s="979"/>
      <c r="C5" s="977" t="s">
        <v>2122</v>
      </c>
      <c r="D5" s="977" t="s">
        <v>2123</v>
      </c>
      <c r="E5" s="977" t="s">
        <v>2124</v>
      </c>
      <c r="F5" s="977" t="s">
        <v>2125</v>
      </c>
      <c r="G5" s="977" t="s">
        <v>2126</v>
      </c>
      <c r="H5" s="977" t="s">
        <v>2127</v>
      </c>
      <c r="I5" s="977" t="s">
        <v>2128</v>
      </c>
      <c r="J5" s="977" t="s">
        <v>2129</v>
      </c>
      <c r="K5" s="977" t="s">
        <v>2130</v>
      </c>
      <c r="L5" s="977" t="s">
        <v>2131</v>
      </c>
      <c r="M5" s="977" t="s">
        <v>2132</v>
      </c>
    </row>
    <row r="6" spans="1:13">
      <c r="A6" s="1249" t="s">
        <v>2133</v>
      </c>
      <c r="B6" s="1249"/>
      <c r="C6" s="1250"/>
      <c r="D6" s="1250"/>
      <c r="E6" s="1250"/>
      <c r="F6" s="1250"/>
      <c r="G6" s="1250"/>
      <c r="H6" s="1250"/>
      <c r="I6" s="1250"/>
      <c r="J6" s="1250"/>
      <c r="K6" s="1250"/>
      <c r="L6" s="1250"/>
      <c r="M6" s="1250"/>
    </row>
    <row r="7" spans="1:13" ht="25.5" customHeight="1">
      <c r="A7" s="980">
        <v>1</v>
      </c>
      <c r="B7" s="981" t="s">
        <v>2134</v>
      </c>
      <c r="C7" s="982">
        <v>10202</v>
      </c>
      <c r="D7" s="982">
        <v>14856</v>
      </c>
      <c r="E7" s="982">
        <v>1377</v>
      </c>
      <c r="F7" s="982">
        <v>979</v>
      </c>
      <c r="G7" s="982">
        <v>4580</v>
      </c>
      <c r="H7" s="982">
        <v>4366</v>
      </c>
      <c r="I7" s="982">
        <v>218</v>
      </c>
      <c r="J7" s="982">
        <v>-546</v>
      </c>
      <c r="K7" s="982">
        <v>22569</v>
      </c>
      <c r="L7" s="982">
        <v>7635</v>
      </c>
      <c r="M7" s="982">
        <v>6624</v>
      </c>
    </row>
    <row r="8" spans="1:13" ht="25.5" customHeight="1">
      <c r="A8" s="980">
        <v>2</v>
      </c>
      <c r="B8" s="981" t="s">
        <v>2135</v>
      </c>
      <c r="C8" s="983">
        <v>29</v>
      </c>
      <c r="D8" s="983">
        <v>29</v>
      </c>
      <c r="E8" s="983">
        <v>24</v>
      </c>
      <c r="F8" s="983">
        <v>32</v>
      </c>
      <c r="G8" s="983">
        <v>26</v>
      </c>
      <c r="H8" s="983">
        <v>29</v>
      </c>
      <c r="I8" s="983">
        <v>21</v>
      </c>
      <c r="J8" s="983">
        <v>28</v>
      </c>
      <c r="K8" s="983">
        <v>27</v>
      </c>
      <c r="L8" s="983">
        <v>19</v>
      </c>
      <c r="M8" s="983">
        <v>26</v>
      </c>
    </row>
    <row r="9" spans="1:13" ht="25.5" customHeight="1">
      <c r="A9" s="980">
        <v>3</v>
      </c>
      <c r="B9" s="981" t="s">
        <v>2136</v>
      </c>
      <c r="C9" s="983"/>
      <c r="D9" s="983"/>
      <c r="E9" s="983"/>
      <c r="F9" s="983"/>
      <c r="G9" s="983"/>
      <c r="H9" s="983"/>
      <c r="I9" s="983"/>
      <c r="J9" s="983"/>
      <c r="K9" s="983"/>
      <c r="L9" s="983"/>
      <c r="M9" s="983" t="s">
        <v>1150</v>
      </c>
    </row>
    <row r="10" spans="1:13" ht="25.5" customHeight="1">
      <c r="A10" s="980">
        <v>4</v>
      </c>
      <c r="B10" s="981" t="s">
        <v>2137</v>
      </c>
      <c r="C10" s="983"/>
      <c r="D10" s="983"/>
      <c r="E10" s="983"/>
      <c r="F10" s="983"/>
      <c r="G10" s="983"/>
      <c r="H10" s="983"/>
      <c r="I10" s="983"/>
      <c r="J10" s="983"/>
      <c r="K10" s="983"/>
      <c r="L10" s="983"/>
      <c r="M10" s="983" t="s">
        <v>1150</v>
      </c>
    </row>
    <row r="11" spans="1:13" ht="25.5" customHeight="1">
      <c r="A11" s="980">
        <v>5</v>
      </c>
      <c r="B11" s="981" t="s">
        <v>2138</v>
      </c>
      <c r="C11" s="982">
        <v>10202</v>
      </c>
      <c r="D11" s="982">
        <v>14856</v>
      </c>
      <c r="E11" s="982">
        <v>1377</v>
      </c>
      <c r="F11" s="982">
        <v>979</v>
      </c>
      <c r="G11" s="982">
        <v>4580</v>
      </c>
      <c r="H11" s="982">
        <v>4366</v>
      </c>
      <c r="I11" s="982">
        <v>218</v>
      </c>
      <c r="J11" s="982">
        <v>-546</v>
      </c>
      <c r="K11" s="982">
        <v>22569</v>
      </c>
      <c r="L11" s="982">
        <v>7635</v>
      </c>
      <c r="M11" s="982">
        <v>6624</v>
      </c>
    </row>
    <row r="12" spans="1:13">
      <c r="A12" s="1245" t="s">
        <v>2139</v>
      </c>
      <c r="B12" s="1245"/>
      <c r="C12" s="1245"/>
      <c r="D12" s="1245"/>
      <c r="E12" s="1245"/>
      <c r="F12" s="1245"/>
      <c r="G12" s="1245"/>
      <c r="H12" s="1245"/>
      <c r="I12" s="1245"/>
      <c r="J12" s="1245"/>
      <c r="K12" s="1245"/>
      <c r="L12" s="1245"/>
      <c r="M12" s="1245"/>
    </row>
    <row r="13" spans="1:13" ht="31.5" customHeight="1">
      <c r="A13" s="980">
        <v>6</v>
      </c>
      <c r="B13" s="981" t="s">
        <v>2141</v>
      </c>
      <c r="C13" s="982">
        <v>9783</v>
      </c>
      <c r="D13" s="982">
        <v>14469</v>
      </c>
      <c r="E13" s="982">
        <v>1142</v>
      </c>
      <c r="F13" s="982">
        <v>395</v>
      </c>
      <c r="G13" s="982">
        <v>3908</v>
      </c>
      <c r="H13" s="982">
        <v>4053</v>
      </c>
      <c r="I13" s="982">
        <v>58</v>
      </c>
      <c r="J13" s="982">
        <v>-166</v>
      </c>
      <c r="K13" s="982">
        <v>20869</v>
      </c>
      <c r="L13" s="982">
        <v>7297</v>
      </c>
      <c r="M13" s="982">
        <v>6181</v>
      </c>
    </row>
    <row r="14" spans="1:13" ht="31.5" customHeight="1">
      <c r="A14" s="980">
        <v>7</v>
      </c>
      <c r="B14" s="981" t="s">
        <v>2142</v>
      </c>
      <c r="C14" s="984">
        <v>17</v>
      </c>
      <c r="D14" s="984">
        <v>19</v>
      </c>
      <c r="E14" s="984">
        <v>12</v>
      </c>
      <c r="F14" s="984">
        <v>13</v>
      </c>
      <c r="G14" s="984">
        <v>14</v>
      </c>
      <c r="H14" s="984">
        <v>17</v>
      </c>
      <c r="I14" s="984">
        <v>11</v>
      </c>
      <c r="J14" s="984">
        <v>10</v>
      </c>
      <c r="K14" s="984">
        <v>14</v>
      </c>
      <c r="L14" s="984">
        <v>9</v>
      </c>
      <c r="M14" s="984">
        <v>14</v>
      </c>
    </row>
    <row r="15" spans="1:13" ht="31.5" customHeight="1">
      <c r="A15" s="980">
        <v>8</v>
      </c>
      <c r="B15" s="981" t="s">
        <v>2143</v>
      </c>
      <c r="C15" s="984"/>
      <c r="D15" s="984"/>
      <c r="E15" s="984"/>
      <c r="F15" s="984"/>
      <c r="G15" s="984"/>
      <c r="H15" s="984"/>
      <c r="I15" s="984"/>
      <c r="J15" s="984"/>
      <c r="K15" s="984"/>
      <c r="L15" s="984"/>
      <c r="M15" s="984" t="s">
        <v>1150</v>
      </c>
    </row>
    <row r="16" spans="1:13" ht="31.5" customHeight="1">
      <c r="A16" s="980">
        <v>9</v>
      </c>
      <c r="B16" s="981" t="s">
        <v>2144</v>
      </c>
      <c r="C16" s="984"/>
      <c r="D16" s="984"/>
      <c r="E16" s="984"/>
      <c r="F16" s="984"/>
      <c r="G16" s="984"/>
      <c r="H16" s="984"/>
      <c r="I16" s="984"/>
      <c r="J16" s="984"/>
      <c r="K16" s="984"/>
      <c r="L16" s="984"/>
      <c r="M16" s="984" t="s">
        <v>1150</v>
      </c>
    </row>
    <row r="17" spans="1:13" ht="31.5" customHeight="1">
      <c r="A17" s="980">
        <v>10</v>
      </c>
      <c r="B17" s="981" t="s">
        <v>2145</v>
      </c>
      <c r="C17" s="982">
        <v>9783</v>
      </c>
      <c r="D17" s="982">
        <v>14469</v>
      </c>
      <c r="E17" s="982">
        <v>1142</v>
      </c>
      <c r="F17" s="982">
        <v>395</v>
      </c>
      <c r="G17" s="982">
        <v>3908</v>
      </c>
      <c r="H17" s="982">
        <v>4053</v>
      </c>
      <c r="I17" s="982">
        <v>58</v>
      </c>
      <c r="J17" s="982">
        <v>-166</v>
      </c>
      <c r="K17" s="982">
        <v>20869</v>
      </c>
      <c r="L17" s="982">
        <v>7297</v>
      </c>
      <c r="M17" s="982">
        <v>6181</v>
      </c>
    </row>
    <row r="18" spans="1:13">
      <c r="A18" s="1246" t="s">
        <v>2140</v>
      </c>
      <c r="B18" s="1247"/>
      <c r="C18" s="1247"/>
      <c r="D18" s="1247"/>
      <c r="E18" s="1247"/>
      <c r="F18" s="1247"/>
      <c r="G18" s="1247"/>
      <c r="H18" s="1247"/>
      <c r="I18" s="1247"/>
      <c r="J18" s="1247"/>
      <c r="K18" s="1247"/>
      <c r="L18" s="1247"/>
      <c r="M18" s="985"/>
    </row>
    <row r="19" spans="1:13">
      <c r="A19" s="980">
        <v>11</v>
      </c>
      <c r="B19" s="986" t="s">
        <v>1907</v>
      </c>
      <c r="C19" s="987"/>
      <c r="D19" s="988"/>
      <c r="E19" s="988"/>
      <c r="F19" s="988"/>
      <c r="G19" s="988"/>
      <c r="H19" s="988"/>
      <c r="I19" s="988"/>
      <c r="J19" s="988"/>
      <c r="K19" s="988"/>
      <c r="L19" s="988"/>
      <c r="M19" s="989"/>
    </row>
    <row r="20" spans="1:13">
      <c r="A20" s="980">
        <v>12</v>
      </c>
      <c r="B20" s="986" t="s">
        <v>1907</v>
      </c>
      <c r="C20" s="987"/>
      <c r="D20" s="988"/>
      <c r="E20" s="988"/>
      <c r="F20" s="988"/>
      <c r="G20" s="988"/>
      <c r="H20" s="988"/>
      <c r="I20" s="988"/>
      <c r="J20" s="988"/>
      <c r="K20" s="988"/>
      <c r="L20" s="988"/>
      <c r="M20" s="989"/>
    </row>
    <row r="21" spans="1:13">
      <c r="A21" s="980">
        <v>13</v>
      </c>
      <c r="B21" s="986" t="s">
        <v>1907</v>
      </c>
      <c r="C21" s="987"/>
      <c r="D21" s="988"/>
      <c r="E21" s="988"/>
      <c r="F21" s="988"/>
      <c r="G21" s="988"/>
      <c r="H21" s="988"/>
      <c r="I21" s="988"/>
      <c r="J21" s="988"/>
      <c r="K21" s="988"/>
      <c r="L21" s="988"/>
      <c r="M21" s="989"/>
    </row>
  </sheetData>
  <mergeCells count="4">
    <mergeCell ref="A12:M12"/>
    <mergeCell ref="A18:L18"/>
    <mergeCell ref="A1:G1"/>
    <mergeCell ref="A6:M6"/>
  </mergeCells>
  <pageMargins left="0.7" right="0.7" top="0.78740157499999996" bottom="0.78740157499999996" header="0.3" footer="0.3"/>
  <pageSetup paperSize="9" scale="64" orientation="landscape" r:id="rId1"/>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7C64-06D6-40A1-BECA-AE87DE2DA4A9}">
  <sheetPr>
    <tabColor rgb="FF92D050"/>
    <pageSetUpPr fitToPage="1"/>
  </sheetPr>
  <dimension ref="A1:H27"/>
  <sheetViews>
    <sheetView showGridLines="0" workbookViewId="0">
      <selection sqref="A1:G1"/>
    </sheetView>
  </sheetViews>
  <sheetFormatPr baseColWidth="10" defaultRowHeight="15"/>
  <cols>
    <col min="1" max="1" width="8" customWidth="1"/>
    <col min="2" max="2" width="4.42578125" customWidth="1"/>
    <col min="3" max="3" width="68.5703125" customWidth="1"/>
    <col min="4" max="7" width="16" customWidth="1"/>
  </cols>
  <sheetData>
    <row r="1" spans="1:8" s="19" customFormat="1" ht="36.6" customHeight="1">
      <c r="A1" s="1248" t="s">
        <v>1937</v>
      </c>
      <c r="B1" s="1248"/>
      <c r="C1" s="1248"/>
      <c r="D1" s="1248"/>
      <c r="E1" s="1248"/>
      <c r="F1" s="1248"/>
      <c r="G1" s="1248"/>
      <c r="H1" s="326"/>
    </row>
    <row r="2" spans="1:8">
      <c r="A2" t="s">
        <v>1</v>
      </c>
    </row>
    <row r="3" spans="1:8">
      <c r="A3" s="834"/>
      <c r="B3" s="835"/>
      <c r="C3" s="836"/>
      <c r="D3" s="837" t="s">
        <v>336</v>
      </c>
      <c r="E3" s="837" t="s">
        <v>337</v>
      </c>
      <c r="F3" s="837" t="s">
        <v>338</v>
      </c>
      <c r="G3" s="837" t="s">
        <v>939</v>
      </c>
    </row>
    <row r="4" spans="1:8">
      <c r="A4" s="838"/>
      <c r="B4" s="839"/>
      <c r="C4" s="840" t="s">
        <v>1938</v>
      </c>
      <c r="D4" s="841" t="s">
        <v>1522</v>
      </c>
      <c r="E4" s="841" t="s">
        <v>1523</v>
      </c>
      <c r="F4" s="841" t="s">
        <v>1524</v>
      </c>
      <c r="G4" s="841" t="s">
        <v>1939</v>
      </c>
    </row>
    <row r="5" spans="1:8">
      <c r="A5" s="1252" t="s">
        <v>7</v>
      </c>
      <c r="B5" s="1252" t="s">
        <v>1940</v>
      </c>
      <c r="C5" s="842" t="s">
        <v>1940</v>
      </c>
      <c r="D5" s="843"/>
      <c r="E5" s="844"/>
      <c r="F5" s="845"/>
      <c r="G5" s="846">
        <v>646320</v>
      </c>
    </row>
    <row r="6" spans="1:8" ht="25.5">
      <c r="A6" s="1252" t="s">
        <v>1941</v>
      </c>
      <c r="B6" s="1252" t="s">
        <v>1942</v>
      </c>
      <c r="C6" s="842" t="s">
        <v>1942</v>
      </c>
      <c r="D6" s="847"/>
      <c r="E6" s="848"/>
      <c r="F6" s="849"/>
      <c r="G6" s="846">
        <v>646320</v>
      </c>
    </row>
    <row r="7" spans="1:8">
      <c r="A7" s="1252" t="s">
        <v>1943</v>
      </c>
      <c r="B7" s="1252" t="s">
        <v>1944</v>
      </c>
      <c r="C7" s="840" t="s">
        <v>1944</v>
      </c>
      <c r="D7" s="850"/>
      <c r="E7" s="850"/>
      <c r="F7" s="850"/>
      <c r="G7" s="846"/>
    </row>
    <row r="8" spans="1:8">
      <c r="A8" s="1252" t="s">
        <v>1945</v>
      </c>
      <c r="B8" s="1252" t="s">
        <v>1946</v>
      </c>
      <c r="C8" s="840" t="s">
        <v>1946</v>
      </c>
      <c r="D8" s="850"/>
      <c r="E8" s="850"/>
      <c r="F8" s="850"/>
      <c r="G8" s="846"/>
    </row>
    <row r="9" spans="1:8">
      <c r="A9" s="1252" t="s">
        <v>1947</v>
      </c>
      <c r="B9" s="1252" t="s">
        <v>1948</v>
      </c>
      <c r="C9" s="840" t="s">
        <v>1948</v>
      </c>
      <c r="D9" s="850"/>
      <c r="E9" s="850"/>
      <c r="F9" s="850"/>
      <c r="G9" s="846"/>
    </row>
    <row r="10" spans="1:8">
      <c r="A10" s="1252" t="s">
        <v>1949</v>
      </c>
      <c r="B10" s="1252" t="s">
        <v>1950</v>
      </c>
      <c r="C10" s="840" t="s">
        <v>1950</v>
      </c>
      <c r="D10" s="850"/>
      <c r="E10" s="850"/>
      <c r="F10" s="850"/>
      <c r="G10" s="846"/>
    </row>
    <row r="11" spans="1:8">
      <c r="A11" s="1252" t="s">
        <v>9</v>
      </c>
      <c r="B11" s="1252" t="s">
        <v>1951</v>
      </c>
      <c r="C11" s="842" t="s">
        <v>1951</v>
      </c>
      <c r="D11" s="851"/>
      <c r="E11" s="852"/>
      <c r="F11" s="853"/>
      <c r="G11" s="846">
        <v>330272</v>
      </c>
    </row>
    <row r="12" spans="1:8">
      <c r="A12" s="1252" t="s">
        <v>964</v>
      </c>
      <c r="B12" s="1252" t="s">
        <v>1952</v>
      </c>
      <c r="C12" s="840" t="s">
        <v>1952</v>
      </c>
      <c r="D12" s="850"/>
      <c r="E12" s="850"/>
      <c r="F12" s="850"/>
      <c r="G12" s="846"/>
    </row>
    <row r="13" spans="1:8">
      <c r="A13" s="1252" t="s">
        <v>1953</v>
      </c>
      <c r="B13" s="1252" t="s">
        <v>1954</v>
      </c>
      <c r="C13" s="840" t="s">
        <v>1954</v>
      </c>
      <c r="D13" s="850"/>
      <c r="E13" s="850"/>
      <c r="F13" s="850"/>
      <c r="G13" s="846"/>
    </row>
    <row r="14" spans="1:8">
      <c r="A14" s="1252" t="s">
        <v>1955</v>
      </c>
      <c r="B14" s="1252" t="s">
        <v>1956</v>
      </c>
      <c r="C14" s="840" t="s">
        <v>1956</v>
      </c>
      <c r="D14" s="850"/>
      <c r="E14" s="850"/>
      <c r="F14" s="850"/>
      <c r="G14" s="846"/>
    </row>
    <row r="15" spans="1:8">
      <c r="A15" s="1252" t="s">
        <v>1957</v>
      </c>
      <c r="B15" s="1252" t="s">
        <v>1958</v>
      </c>
      <c r="C15" s="840" t="s">
        <v>1958</v>
      </c>
      <c r="D15" s="850"/>
      <c r="E15" s="850"/>
      <c r="F15" s="850"/>
      <c r="G15" s="846">
        <v>23880</v>
      </c>
    </row>
    <row r="16" spans="1:8">
      <c r="A16" s="1252" t="s">
        <v>11</v>
      </c>
      <c r="B16" s="1252" t="s">
        <v>1959</v>
      </c>
      <c r="C16" s="842" t="s">
        <v>1959</v>
      </c>
      <c r="D16" s="854"/>
      <c r="E16" s="855"/>
      <c r="F16" s="855"/>
      <c r="G16" s="846">
        <v>14389</v>
      </c>
    </row>
    <row r="17" spans="1:7">
      <c r="A17" s="1252" t="s">
        <v>1960</v>
      </c>
      <c r="B17" s="1252" t="s">
        <v>1961</v>
      </c>
      <c r="C17" s="840" t="s">
        <v>1961</v>
      </c>
      <c r="D17" s="850"/>
      <c r="E17" s="850"/>
      <c r="F17" s="850"/>
      <c r="G17" s="846"/>
    </row>
    <row r="18" spans="1:7">
      <c r="A18" s="1252" t="s">
        <v>1962</v>
      </c>
      <c r="B18" s="1252" t="s">
        <v>1963</v>
      </c>
      <c r="C18" s="840" t="s">
        <v>1963</v>
      </c>
      <c r="D18" s="850"/>
      <c r="E18" s="850"/>
      <c r="F18" s="850"/>
      <c r="G18" s="846"/>
    </row>
    <row r="19" spans="1:7" ht="25.5">
      <c r="A19" s="1252" t="s">
        <v>1964</v>
      </c>
      <c r="B19" s="1252" t="s">
        <v>1965</v>
      </c>
      <c r="C19" s="840" t="s">
        <v>1965</v>
      </c>
      <c r="D19" s="843"/>
      <c r="E19" s="844"/>
      <c r="F19" s="845"/>
      <c r="G19" s="856"/>
    </row>
    <row r="20" spans="1:7">
      <c r="A20" s="1252" t="s">
        <v>13</v>
      </c>
      <c r="B20" s="1252" t="s">
        <v>1966</v>
      </c>
      <c r="C20" s="842" t="s">
        <v>1966</v>
      </c>
      <c r="D20" s="854"/>
      <c r="E20" s="855"/>
      <c r="F20" s="857"/>
      <c r="G20" s="846">
        <v>990980</v>
      </c>
    </row>
    <row r="21" spans="1:7">
      <c r="A21" s="1252" t="s">
        <v>17</v>
      </c>
      <c r="B21" s="1252" t="s">
        <v>1967</v>
      </c>
      <c r="C21" s="842" t="s">
        <v>1967</v>
      </c>
      <c r="D21" s="847"/>
      <c r="E21" s="848"/>
      <c r="F21" s="849"/>
      <c r="G21" s="846">
        <v>118918</v>
      </c>
    </row>
    <row r="22" spans="1:7">
      <c r="A22" s="858"/>
      <c r="B22" s="858"/>
      <c r="C22" s="858"/>
      <c r="D22" s="858"/>
      <c r="E22" s="858"/>
      <c r="F22" s="858"/>
      <c r="G22" s="858"/>
    </row>
    <row r="23" spans="1:7">
      <c r="A23" s="1251" t="s">
        <v>1968</v>
      </c>
      <c r="B23" s="1251"/>
      <c r="C23" s="1251"/>
      <c r="D23" s="120"/>
      <c r="F23" s="120"/>
      <c r="G23" s="120"/>
    </row>
    <row r="24" spans="1:7">
      <c r="A24" s="859"/>
      <c r="B24" s="860"/>
      <c r="C24" s="839"/>
      <c r="D24" s="837" t="s">
        <v>336</v>
      </c>
      <c r="F24" s="120"/>
      <c r="G24" s="120"/>
    </row>
    <row r="25" spans="1:7">
      <c r="A25" s="1252" t="s">
        <v>966</v>
      </c>
      <c r="B25" s="1252"/>
      <c r="C25" s="840" t="s">
        <v>1969</v>
      </c>
      <c r="D25" s="846">
        <v>990980</v>
      </c>
      <c r="F25" s="120"/>
      <c r="G25" s="120"/>
    </row>
    <row r="26" spans="1:7">
      <c r="A26" s="1252" t="s">
        <v>1538</v>
      </c>
      <c r="B26" s="1252"/>
      <c r="C26" s="840" t="s">
        <v>1970</v>
      </c>
      <c r="D26" s="846">
        <v>0</v>
      </c>
      <c r="F26" s="120"/>
      <c r="G26" s="120"/>
    </row>
    <row r="27" spans="1:7">
      <c r="A27" s="1252" t="s">
        <v>1971</v>
      </c>
      <c r="B27" s="1252"/>
      <c r="C27" s="840" t="s">
        <v>1972</v>
      </c>
      <c r="D27" s="846">
        <v>0</v>
      </c>
      <c r="F27" s="120"/>
      <c r="G27" s="120"/>
    </row>
  </sheetData>
  <mergeCells count="22">
    <mergeCell ref="A15:B15"/>
    <mergeCell ref="A1:G1"/>
    <mergeCell ref="A5:B5"/>
    <mergeCell ref="A6:B6"/>
    <mergeCell ref="A7:B7"/>
    <mergeCell ref="A8:B8"/>
    <mergeCell ref="A9:B9"/>
    <mergeCell ref="A10:B10"/>
    <mergeCell ref="A11:B11"/>
    <mergeCell ref="A12:B12"/>
    <mergeCell ref="A13:B13"/>
    <mergeCell ref="A14:B14"/>
    <mergeCell ref="A23:C23"/>
    <mergeCell ref="A25:B25"/>
    <mergeCell ref="A26:B26"/>
    <mergeCell ref="A27:B27"/>
    <mergeCell ref="A16:B16"/>
    <mergeCell ref="A17:B17"/>
    <mergeCell ref="A18:B18"/>
    <mergeCell ref="A19:B19"/>
    <mergeCell ref="A20:B20"/>
    <mergeCell ref="A21:B21"/>
  </mergeCells>
  <pageMargins left="0.7" right="0.7" top="0.78740157499999996" bottom="0.78740157499999996" header="0.3" footer="0.3"/>
  <pageSetup paperSize="9" scale="9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C216-865A-489B-8FF8-976EF6B70F43}">
  <sheetPr>
    <tabColor rgb="FF92D050"/>
    <pageSetUpPr fitToPage="1"/>
  </sheetPr>
  <dimension ref="A1:H9"/>
  <sheetViews>
    <sheetView showGridLines="0" workbookViewId="0">
      <selection activeCell="D9" sqref="D9"/>
    </sheetView>
  </sheetViews>
  <sheetFormatPr baseColWidth="10" defaultRowHeight="15"/>
  <cols>
    <col min="2" max="2" width="4.42578125" customWidth="1"/>
    <col min="3" max="3" width="59.7109375" customWidth="1"/>
    <col min="4" max="4" width="16.28515625" customWidth="1"/>
  </cols>
  <sheetData>
    <row r="1" spans="1:8" s="19" customFormat="1" ht="36.6" customHeight="1">
      <c r="A1" s="1248" t="s">
        <v>1973</v>
      </c>
      <c r="B1" s="1248"/>
      <c r="C1" s="1248"/>
      <c r="D1" s="1248"/>
      <c r="E1" s="1248"/>
      <c r="F1" s="1248"/>
      <c r="G1" s="1248"/>
      <c r="H1" s="326"/>
    </row>
    <row r="4" spans="1:8">
      <c r="A4" s="834"/>
      <c r="B4" s="835"/>
      <c r="C4" s="836"/>
      <c r="D4" s="837" t="s">
        <v>336</v>
      </c>
    </row>
    <row r="5" spans="1:8">
      <c r="A5" s="1252" t="s">
        <v>7</v>
      </c>
      <c r="B5" s="1252" t="s">
        <v>1940</v>
      </c>
      <c r="C5" s="840" t="s">
        <v>1974</v>
      </c>
      <c r="D5" s="846">
        <v>118918</v>
      </c>
    </row>
    <row r="6" spans="1:8" ht="25.5">
      <c r="A6" s="1252" t="s">
        <v>1941</v>
      </c>
      <c r="B6" s="1252" t="s">
        <v>1942</v>
      </c>
      <c r="C6" s="840" t="s">
        <v>1975</v>
      </c>
      <c r="D6" s="846">
        <v>0</v>
      </c>
    </row>
    <row r="7" spans="1:8">
      <c r="A7" s="1252" t="s">
        <v>9</v>
      </c>
      <c r="B7" s="1252" t="s">
        <v>1944</v>
      </c>
      <c r="C7" s="840" t="s">
        <v>1907</v>
      </c>
      <c r="D7" s="861"/>
    </row>
    <row r="8" spans="1:8" ht="25.5">
      <c r="A8" s="1252" t="s">
        <v>11</v>
      </c>
      <c r="B8" s="1252" t="s">
        <v>1946</v>
      </c>
      <c r="C8" s="840" t="s">
        <v>1976</v>
      </c>
      <c r="D8" s="846">
        <v>118918</v>
      </c>
    </row>
    <row r="9" spans="1:8">
      <c r="A9" s="1252" t="s">
        <v>13</v>
      </c>
      <c r="B9" s="1252" t="s">
        <v>1948</v>
      </c>
      <c r="C9" s="840" t="s">
        <v>1977</v>
      </c>
      <c r="D9" s="846">
        <v>1486471</v>
      </c>
    </row>
  </sheetData>
  <mergeCells count="6">
    <mergeCell ref="A9:B9"/>
    <mergeCell ref="A1:G1"/>
    <mergeCell ref="A5:B5"/>
    <mergeCell ref="A6:B6"/>
    <mergeCell ref="A7:B7"/>
    <mergeCell ref="A8:B8"/>
  </mergeCells>
  <pageMargins left="0.7" right="0.7" top="0.78740157499999996" bottom="0.78740157499999996"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sheetPr>
    <tabColor rgb="FF92D050"/>
    <pageSetUpPr fitToPage="1"/>
  </sheetPr>
  <dimension ref="A1:M28"/>
  <sheetViews>
    <sheetView showGridLines="0" tabSelected="1" zoomScaleNormal="100" workbookViewId="0">
      <selection activeCell="E13" sqref="E13"/>
    </sheetView>
  </sheetViews>
  <sheetFormatPr baseColWidth="10" defaultColWidth="10.7109375" defaultRowHeight="15"/>
  <cols>
    <col min="1" max="1" width="9.7109375" style="63" bestFit="1" customWidth="1"/>
    <col min="2" max="3" width="10.7109375" style="63"/>
    <col min="4" max="4" width="75.28515625" style="63" customWidth="1"/>
    <col min="5" max="5" width="19.42578125" style="63" customWidth="1"/>
    <col min="6" max="6" width="17.28515625" style="63" customWidth="1"/>
    <col min="7" max="7" width="18.7109375" style="63" customWidth="1"/>
    <col min="8" max="8" width="31.7109375" style="63" bestFit="1" customWidth="1"/>
    <col min="9" max="16384" width="10.7109375" style="63"/>
  </cols>
  <sheetData>
    <row r="1" spans="1:13" s="76" customFormat="1" ht="61.5" customHeight="1">
      <c r="A1" s="1248" t="s">
        <v>1348</v>
      </c>
      <c r="B1" s="1248"/>
      <c r="C1" s="1248"/>
      <c r="D1" s="1248"/>
      <c r="E1" s="1248"/>
      <c r="F1" s="1248"/>
      <c r="G1" s="1248"/>
      <c r="H1" s="1248"/>
      <c r="I1" s="1248"/>
    </row>
    <row r="2" spans="1:13">
      <c r="A2" s="248" t="s">
        <v>1</v>
      </c>
      <c r="B2" s="282"/>
      <c r="C2" s="282"/>
      <c r="D2" s="282"/>
    </row>
    <row r="4" spans="1:13" ht="45">
      <c r="A4" s="281"/>
      <c r="B4" s="1253"/>
      <c r="C4" s="1253"/>
      <c r="D4" s="1253"/>
      <c r="E4" s="89" t="s">
        <v>1001</v>
      </c>
      <c r="F4" s="89" t="s">
        <v>1002</v>
      </c>
      <c r="G4" s="89" t="s">
        <v>1003</v>
      </c>
      <c r="H4" s="283" t="s">
        <v>1004</v>
      </c>
    </row>
    <row r="5" spans="1:13">
      <c r="A5" s="284">
        <v>1</v>
      </c>
      <c r="B5" s="1254" t="s">
        <v>988</v>
      </c>
      <c r="C5" s="1255"/>
      <c r="D5" s="285" t="s">
        <v>991</v>
      </c>
      <c r="E5" s="286">
        <v>18</v>
      </c>
      <c r="F5" s="286">
        <v>3</v>
      </c>
      <c r="G5" s="286">
        <v>82.89</v>
      </c>
      <c r="H5" s="286">
        <v>163</v>
      </c>
    </row>
    <row r="6" spans="1:13">
      <c r="A6" s="284">
        <v>2</v>
      </c>
      <c r="B6" s="1256"/>
      <c r="C6" s="1257"/>
      <c r="D6" s="285" t="s">
        <v>992</v>
      </c>
      <c r="E6" s="286">
        <v>738</v>
      </c>
      <c r="F6" s="286">
        <v>3087</v>
      </c>
      <c r="G6" s="286">
        <v>19904</v>
      </c>
      <c r="H6" s="286">
        <v>10000</v>
      </c>
      <c r="J6" s="137"/>
      <c r="K6" s="137"/>
      <c r="L6" s="137"/>
      <c r="M6" s="137"/>
    </row>
    <row r="7" spans="1:13">
      <c r="A7" s="284">
        <v>3</v>
      </c>
      <c r="B7" s="1256"/>
      <c r="C7" s="1257"/>
      <c r="D7" s="287" t="s">
        <v>993</v>
      </c>
      <c r="E7" s="286">
        <v>711</v>
      </c>
      <c r="F7" s="286">
        <v>2690</v>
      </c>
      <c r="G7" s="286">
        <v>18982</v>
      </c>
      <c r="H7" s="286">
        <v>9795</v>
      </c>
      <c r="J7" s="137"/>
      <c r="K7" s="137"/>
      <c r="L7" s="137"/>
      <c r="M7" s="137"/>
    </row>
    <row r="8" spans="1:13">
      <c r="A8" s="284">
        <v>4</v>
      </c>
      <c r="B8" s="1256"/>
      <c r="C8" s="1257"/>
      <c r="D8" s="287" t="s">
        <v>994</v>
      </c>
      <c r="E8" s="288"/>
      <c r="F8" s="289"/>
      <c r="G8" s="289"/>
      <c r="H8" s="289"/>
    </row>
    <row r="9" spans="1:13">
      <c r="A9" s="284" t="s">
        <v>980</v>
      </c>
      <c r="B9" s="1256"/>
      <c r="C9" s="1257"/>
      <c r="D9" s="290" t="s">
        <v>995</v>
      </c>
      <c r="E9" s="291">
        <v>0</v>
      </c>
      <c r="F9" s="291">
        <v>0</v>
      </c>
      <c r="G9" s="291">
        <v>0</v>
      </c>
      <c r="H9" s="291">
        <v>0</v>
      </c>
    </row>
    <row r="10" spans="1:13" ht="30">
      <c r="A10" s="284">
        <v>5</v>
      </c>
      <c r="B10" s="1256"/>
      <c r="C10" s="1257"/>
      <c r="D10" s="292" t="s">
        <v>996</v>
      </c>
      <c r="E10" s="291">
        <v>0</v>
      </c>
      <c r="F10" s="291">
        <v>0</v>
      </c>
      <c r="G10" s="291">
        <v>0</v>
      </c>
      <c r="H10" s="291">
        <v>0</v>
      </c>
    </row>
    <row r="11" spans="1:13">
      <c r="A11" s="284" t="s">
        <v>981</v>
      </c>
      <c r="B11" s="1256"/>
      <c r="C11" s="1257"/>
      <c r="D11" s="287" t="s">
        <v>997</v>
      </c>
      <c r="E11" s="291">
        <v>0</v>
      </c>
      <c r="F11" s="291">
        <v>0</v>
      </c>
      <c r="G11" s="291">
        <v>0</v>
      </c>
      <c r="H11" s="291">
        <v>0</v>
      </c>
    </row>
    <row r="12" spans="1:13">
      <c r="A12" s="284">
        <v>6</v>
      </c>
      <c r="B12" s="1256"/>
      <c r="C12" s="1257"/>
      <c r="D12" s="287" t="s">
        <v>994</v>
      </c>
      <c r="E12" s="289"/>
      <c r="F12" s="289"/>
      <c r="G12" s="289"/>
      <c r="H12" s="289"/>
    </row>
    <row r="13" spans="1:13">
      <c r="A13" s="284">
        <v>7</v>
      </c>
      <c r="B13" s="1256"/>
      <c r="C13" s="1257"/>
      <c r="D13" s="287" t="s">
        <v>998</v>
      </c>
      <c r="E13" s="286">
        <v>27</v>
      </c>
      <c r="F13" s="286">
        <v>397</v>
      </c>
      <c r="G13" s="286">
        <v>922</v>
      </c>
      <c r="H13" s="286">
        <v>206</v>
      </c>
      <c r="J13" s="137"/>
      <c r="K13" s="137"/>
      <c r="L13" s="137"/>
      <c r="M13" s="137"/>
    </row>
    <row r="14" spans="1:13">
      <c r="A14" s="284">
        <v>8</v>
      </c>
      <c r="B14" s="1258"/>
      <c r="C14" s="1259"/>
      <c r="D14" s="287" t="s">
        <v>994</v>
      </c>
      <c r="E14" s="293"/>
      <c r="F14" s="293"/>
      <c r="G14" s="293"/>
      <c r="H14" s="293"/>
    </row>
    <row r="15" spans="1:13">
      <c r="A15" s="284">
        <v>9</v>
      </c>
      <c r="B15" s="1260" t="s">
        <v>989</v>
      </c>
      <c r="C15" s="1260"/>
      <c r="D15" s="285" t="s">
        <v>991</v>
      </c>
      <c r="E15" s="291">
        <v>0</v>
      </c>
      <c r="F15" s="286">
        <v>0</v>
      </c>
      <c r="G15" s="286">
        <v>4</v>
      </c>
      <c r="H15" s="286">
        <v>3</v>
      </c>
      <c r="J15" s="137"/>
      <c r="K15" s="137"/>
      <c r="L15" s="137"/>
      <c r="M15" s="137"/>
    </row>
    <row r="16" spans="1:13">
      <c r="A16" s="284">
        <v>10</v>
      </c>
      <c r="B16" s="1260"/>
      <c r="C16" s="1260"/>
      <c r="D16" s="285" t="s">
        <v>999</v>
      </c>
      <c r="E16" s="291">
        <v>0</v>
      </c>
      <c r="F16" s="286">
        <v>0</v>
      </c>
      <c r="G16" s="286">
        <v>761</v>
      </c>
      <c r="H16" s="286">
        <v>2</v>
      </c>
      <c r="J16" s="137"/>
      <c r="K16" s="137"/>
      <c r="L16" s="137"/>
      <c r="M16" s="137"/>
    </row>
    <row r="17" spans="1:13">
      <c r="A17" s="284">
        <v>11</v>
      </c>
      <c r="B17" s="1260"/>
      <c r="C17" s="1260"/>
      <c r="D17" s="287" t="s">
        <v>993</v>
      </c>
      <c r="E17" s="291">
        <v>0</v>
      </c>
      <c r="F17" s="286">
        <v>0</v>
      </c>
      <c r="G17" s="286">
        <v>761</v>
      </c>
      <c r="H17" s="286">
        <v>2</v>
      </c>
      <c r="J17" s="137"/>
      <c r="K17" s="137"/>
      <c r="L17" s="137"/>
      <c r="M17" s="137"/>
    </row>
    <row r="18" spans="1:13">
      <c r="A18" s="284">
        <v>12</v>
      </c>
      <c r="B18" s="1260"/>
      <c r="C18" s="1260"/>
      <c r="D18" s="294" t="s">
        <v>1000</v>
      </c>
      <c r="E18" s="289">
        <v>0</v>
      </c>
      <c r="F18" s="289">
        <v>0</v>
      </c>
      <c r="G18" s="289">
        <v>0</v>
      </c>
      <c r="H18" s="289">
        <v>0</v>
      </c>
    </row>
    <row r="19" spans="1:13">
      <c r="A19" s="284" t="s">
        <v>982</v>
      </c>
      <c r="B19" s="1260"/>
      <c r="C19" s="1260"/>
      <c r="D19" s="292" t="s">
        <v>995</v>
      </c>
      <c r="E19" s="291">
        <v>0</v>
      </c>
      <c r="F19" s="291">
        <v>0</v>
      </c>
      <c r="G19" s="291">
        <v>0</v>
      </c>
      <c r="H19" s="291">
        <v>0</v>
      </c>
    </row>
    <row r="20" spans="1:13">
      <c r="A20" s="284" t="s">
        <v>983</v>
      </c>
      <c r="B20" s="1260"/>
      <c r="C20" s="1260"/>
      <c r="D20" s="294" t="s">
        <v>1000</v>
      </c>
      <c r="E20" s="291">
        <v>0</v>
      </c>
      <c r="F20" s="291">
        <v>0</v>
      </c>
      <c r="G20" s="291">
        <v>0</v>
      </c>
      <c r="H20" s="291">
        <v>0</v>
      </c>
    </row>
    <row r="21" spans="1:13" ht="30">
      <c r="A21" s="284" t="s">
        <v>984</v>
      </c>
      <c r="B21" s="1260"/>
      <c r="C21" s="1260"/>
      <c r="D21" s="292" t="s">
        <v>996</v>
      </c>
      <c r="E21" s="291">
        <v>0</v>
      </c>
      <c r="F21" s="291">
        <v>0</v>
      </c>
      <c r="G21" s="291">
        <v>0</v>
      </c>
      <c r="H21" s="291">
        <v>0</v>
      </c>
    </row>
    <row r="22" spans="1:13">
      <c r="A22" s="284" t="s">
        <v>985</v>
      </c>
      <c r="B22" s="1260"/>
      <c r="C22" s="1260"/>
      <c r="D22" s="294" t="s">
        <v>1000</v>
      </c>
      <c r="E22" s="289">
        <v>0</v>
      </c>
      <c r="F22" s="289">
        <v>0</v>
      </c>
      <c r="G22" s="289">
        <v>0</v>
      </c>
      <c r="H22" s="289">
        <v>0</v>
      </c>
    </row>
    <row r="23" spans="1:13">
      <c r="A23" s="284" t="s">
        <v>986</v>
      </c>
      <c r="B23" s="1260"/>
      <c r="C23" s="1260"/>
      <c r="D23" s="287" t="s">
        <v>997</v>
      </c>
      <c r="E23" s="291">
        <v>0</v>
      </c>
      <c r="F23" s="291">
        <v>0</v>
      </c>
      <c r="G23" s="291">
        <v>0</v>
      </c>
      <c r="H23" s="291">
        <v>0</v>
      </c>
    </row>
    <row r="24" spans="1:13">
      <c r="A24" s="284" t="s">
        <v>987</v>
      </c>
      <c r="B24" s="1260"/>
      <c r="C24" s="1260"/>
      <c r="D24" s="294" t="s">
        <v>1000</v>
      </c>
      <c r="E24" s="291">
        <v>0</v>
      </c>
      <c r="F24" s="291">
        <v>0</v>
      </c>
      <c r="G24" s="291">
        <v>0</v>
      </c>
      <c r="H24" s="291">
        <v>0</v>
      </c>
    </row>
    <row r="25" spans="1:13">
      <c r="A25" s="284">
        <v>15</v>
      </c>
      <c r="B25" s="1260"/>
      <c r="C25" s="1260"/>
      <c r="D25" s="287" t="s">
        <v>998</v>
      </c>
      <c r="E25" s="291">
        <v>0</v>
      </c>
      <c r="F25" s="291">
        <v>0</v>
      </c>
      <c r="G25" s="291">
        <v>0</v>
      </c>
      <c r="H25" s="291">
        <v>0</v>
      </c>
    </row>
    <row r="26" spans="1:13">
      <c r="A26" s="284">
        <v>16</v>
      </c>
      <c r="B26" s="1260"/>
      <c r="C26" s="1260"/>
      <c r="D26" s="294" t="s">
        <v>1000</v>
      </c>
      <c r="E26" s="289">
        <v>0</v>
      </c>
      <c r="F26" s="289">
        <v>0</v>
      </c>
      <c r="G26" s="289">
        <v>0</v>
      </c>
      <c r="H26" s="289">
        <v>0</v>
      </c>
    </row>
    <row r="27" spans="1:13">
      <c r="A27" s="284">
        <v>17</v>
      </c>
      <c r="B27" s="1253" t="s">
        <v>990</v>
      </c>
      <c r="C27" s="1253"/>
      <c r="D27" s="1253"/>
      <c r="E27" s="286">
        <v>738</v>
      </c>
      <c r="F27" s="286">
        <v>3087</v>
      </c>
      <c r="G27" s="286">
        <v>20665</v>
      </c>
      <c r="H27" s="286">
        <v>10002</v>
      </c>
      <c r="J27" s="137"/>
      <c r="K27" s="137"/>
      <c r="L27" s="137"/>
      <c r="M27" s="137"/>
    </row>
    <row r="28" spans="1:13">
      <c r="E28" s="371"/>
      <c r="F28" s="371"/>
      <c r="G28" s="371"/>
      <c r="H28" s="371"/>
    </row>
  </sheetData>
  <mergeCells count="5">
    <mergeCell ref="B27:D27"/>
    <mergeCell ref="A1:I1"/>
    <mergeCell ref="B4:D4"/>
    <mergeCell ref="B5:C14"/>
    <mergeCell ref="B15:C26"/>
  </mergeCells>
  <pageMargins left="0.7" right="0.7" top="0.78740157499999996" bottom="0.78740157499999996" header="0.3" footer="0.3"/>
  <pageSetup paperSize="9" scale="64" orientation="landscape" horizontalDpi="1200" verticalDpi="1200" r:id="rId1"/>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sheetPr>
    <tabColor rgb="FF92D050"/>
    <pageSetUpPr fitToPage="1"/>
  </sheetPr>
  <dimension ref="A1:I41"/>
  <sheetViews>
    <sheetView showGridLines="0" topLeftCell="A10" workbookViewId="0">
      <selection activeCell="L33" sqref="L33"/>
    </sheetView>
  </sheetViews>
  <sheetFormatPr baseColWidth="10" defaultRowHeight="15"/>
  <cols>
    <col min="1" max="1" width="10.7109375" customWidth="1"/>
    <col min="2" max="2" width="37.42578125" customWidth="1"/>
    <col min="3" max="9" width="21.42578125" customWidth="1"/>
  </cols>
  <sheetData>
    <row r="1" spans="1:9" ht="47.65" customHeight="1">
      <c r="A1" s="1054" t="s">
        <v>1339</v>
      </c>
      <c r="B1" s="1054"/>
      <c r="C1" s="1054"/>
      <c r="D1" s="1054"/>
      <c r="E1" s="1054"/>
      <c r="F1" s="1054"/>
      <c r="G1" s="1054"/>
      <c r="H1" s="1054"/>
      <c r="I1" s="1054"/>
    </row>
    <row r="2" spans="1:9">
      <c r="A2" s="138" t="s">
        <v>1</v>
      </c>
      <c r="B2" s="139"/>
      <c r="C2" s="139"/>
      <c r="D2" s="139"/>
      <c r="E2" s="139"/>
      <c r="F2" s="139"/>
      <c r="G2" s="139"/>
      <c r="H2" s="139"/>
      <c r="I2" s="139"/>
    </row>
    <row r="3" spans="1:9">
      <c r="A3" s="1055"/>
      <c r="B3" s="1056"/>
      <c r="C3" s="23" t="s">
        <v>336</v>
      </c>
      <c r="D3" s="23" t="s">
        <v>337</v>
      </c>
      <c r="E3" s="23" t="s">
        <v>338</v>
      </c>
      <c r="F3" s="23" t="s">
        <v>939</v>
      </c>
      <c r="G3" s="23" t="s">
        <v>940</v>
      </c>
      <c r="H3" s="23" t="s">
        <v>941</v>
      </c>
      <c r="I3" s="23" t="s">
        <v>942</v>
      </c>
    </row>
    <row r="4" spans="1:9">
      <c r="A4" s="24"/>
      <c r="B4" s="25"/>
      <c r="C4" s="1064" t="s">
        <v>1108</v>
      </c>
      <c r="D4" s="1057" t="s">
        <v>1109</v>
      </c>
      <c r="E4" s="1059" t="s">
        <v>1110</v>
      </c>
      <c r="F4" s="1060"/>
      <c r="G4" s="1060"/>
      <c r="H4" s="1060"/>
      <c r="I4" s="1061"/>
    </row>
    <row r="5" spans="1:9" ht="75">
      <c r="A5" s="1062"/>
      <c r="B5" s="1063"/>
      <c r="C5" s="1065"/>
      <c r="D5" s="1058"/>
      <c r="E5" s="40" t="s">
        <v>1111</v>
      </c>
      <c r="F5" s="40" t="s">
        <v>1112</v>
      </c>
      <c r="G5" s="40" t="s">
        <v>1113</v>
      </c>
      <c r="H5" s="40" t="s">
        <v>1114</v>
      </c>
      <c r="I5" s="40" t="s">
        <v>1115</v>
      </c>
    </row>
    <row r="6" spans="1:9">
      <c r="A6" s="26"/>
      <c r="B6" s="27"/>
      <c r="C6" s="41"/>
      <c r="D6" s="42"/>
      <c r="E6" s="28"/>
      <c r="F6" s="28"/>
      <c r="G6" s="29"/>
      <c r="H6" s="29"/>
      <c r="I6" s="29"/>
    </row>
    <row r="7" spans="1:9" ht="45">
      <c r="A7" s="93"/>
      <c r="B7" s="92" t="s">
        <v>1116</v>
      </c>
      <c r="C7" s="93"/>
      <c r="D7" s="93"/>
      <c r="E7" s="93"/>
      <c r="F7" s="93"/>
      <c r="G7" s="93"/>
      <c r="H7" s="93"/>
      <c r="I7" s="93"/>
    </row>
    <row r="8" spans="1:9">
      <c r="A8" s="23" t="s">
        <v>7</v>
      </c>
      <c r="B8" s="30" t="s">
        <v>339</v>
      </c>
      <c r="C8" s="122">
        <v>3683584</v>
      </c>
      <c r="D8" s="122">
        <v>3683584</v>
      </c>
      <c r="E8" s="122">
        <v>3683584</v>
      </c>
      <c r="F8" s="122">
        <v>0</v>
      </c>
      <c r="G8" s="31"/>
      <c r="H8" s="122">
        <v>950</v>
      </c>
      <c r="I8" s="122">
        <v>0</v>
      </c>
    </row>
    <row r="9" spans="1:9">
      <c r="A9" s="23" t="s">
        <v>9</v>
      </c>
      <c r="B9" s="30" t="s">
        <v>340</v>
      </c>
      <c r="C9" s="122">
        <v>245674</v>
      </c>
      <c r="D9" s="122">
        <v>245674</v>
      </c>
      <c r="E9" s="122">
        <v>151244</v>
      </c>
      <c r="F9" s="122">
        <v>94122</v>
      </c>
      <c r="G9" s="31"/>
      <c r="H9" s="122">
        <v>7222</v>
      </c>
      <c r="I9" s="122">
        <v>308</v>
      </c>
    </row>
    <row r="10" spans="1:9">
      <c r="A10" s="23" t="s">
        <v>11</v>
      </c>
      <c r="B10" s="30" t="s">
        <v>341</v>
      </c>
      <c r="C10" s="122">
        <v>23563669</v>
      </c>
      <c r="D10" s="122">
        <v>23563669</v>
      </c>
      <c r="E10" s="122">
        <v>23552516</v>
      </c>
      <c r="F10" s="122">
        <v>11152</v>
      </c>
      <c r="G10" s="31"/>
      <c r="H10" s="122">
        <v>329235</v>
      </c>
      <c r="I10" s="122">
        <v>2</v>
      </c>
    </row>
    <row r="11" spans="1:9" ht="30">
      <c r="A11" s="23" t="s">
        <v>13</v>
      </c>
      <c r="B11" s="30" t="s">
        <v>1861</v>
      </c>
      <c r="C11" s="122">
        <v>-46407</v>
      </c>
      <c r="D11" s="122">
        <v>-46407</v>
      </c>
      <c r="E11" s="122">
        <v>-46407</v>
      </c>
      <c r="F11" s="122">
        <v>0</v>
      </c>
      <c r="G11" s="31"/>
      <c r="H11" s="122">
        <v>0</v>
      </c>
      <c r="I11" s="122">
        <v>0</v>
      </c>
    </row>
    <row r="12" spans="1:9">
      <c r="A12" s="23" t="s">
        <v>17</v>
      </c>
      <c r="B12" s="30" t="s">
        <v>342</v>
      </c>
      <c r="C12" s="122">
        <v>14701</v>
      </c>
      <c r="D12" s="122">
        <v>14701</v>
      </c>
      <c r="E12" s="122">
        <v>680</v>
      </c>
      <c r="F12" s="122">
        <v>14021</v>
      </c>
      <c r="G12" s="31"/>
      <c r="H12" s="122">
        <v>14021</v>
      </c>
      <c r="I12" s="122">
        <v>0</v>
      </c>
    </row>
    <row r="13" spans="1:9">
      <c r="A13" s="23" t="s">
        <v>19</v>
      </c>
      <c r="B13" s="30" t="s">
        <v>343</v>
      </c>
      <c r="C13" s="122">
        <v>4400502</v>
      </c>
      <c r="D13" s="122">
        <v>4400502</v>
      </c>
      <c r="E13" s="122">
        <v>4400502</v>
      </c>
      <c r="F13" s="122">
        <v>0</v>
      </c>
      <c r="G13" s="31"/>
      <c r="H13" s="122">
        <v>5</v>
      </c>
      <c r="I13" s="122">
        <v>0</v>
      </c>
    </row>
    <row r="14" spans="1:9">
      <c r="A14" s="23" t="s">
        <v>21</v>
      </c>
      <c r="B14" s="30" t="s">
        <v>344</v>
      </c>
      <c r="C14" s="122">
        <v>46775</v>
      </c>
      <c r="D14" s="122">
        <v>46775</v>
      </c>
      <c r="E14" s="122">
        <v>46775</v>
      </c>
      <c r="F14" s="122">
        <v>0</v>
      </c>
      <c r="G14" s="31"/>
      <c r="H14" s="122">
        <v>0</v>
      </c>
      <c r="I14" s="122">
        <v>0</v>
      </c>
    </row>
    <row r="15" spans="1:9" ht="30">
      <c r="A15" s="23" t="s">
        <v>22</v>
      </c>
      <c r="B15" s="30" t="s">
        <v>345</v>
      </c>
      <c r="C15" s="122">
        <v>47497</v>
      </c>
      <c r="D15" s="122">
        <v>47497</v>
      </c>
      <c r="E15" s="122">
        <v>47497</v>
      </c>
      <c r="F15" s="122">
        <v>0</v>
      </c>
      <c r="G15" s="31"/>
      <c r="H15" s="122">
        <v>0</v>
      </c>
      <c r="I15" s="122">
        <v>0</v>
      </c>
    </row>
    <row r="16" spans="1:9">
      <c r="A16" s="23" t="s">
        <v>26</v>
      </c>
      <c r="B16" s="30" t="s">
        <v>346</v>
      </c>
      <c r="C16" s="122">
        <v>105385</v>
      </c>
      <c r="D16" s="122">
        <v>105385</v>
      </c>
      <c r="E16" s="122">
        <v>105385</v>
      </c>
      <c r="F16" s="122">
        <v>0</v>
      </c>
      <c r="G16" s="31"/>
      <c r="H16" s="122">
        <v>0</v>
      </c>
      <c r="I16" s="122">
        <v>0</v>
      </c>
    </row>
    <row r="17" spans="1:9">
      <c r="A17" s="23" t="s">
        <v>28</v>
      </c>
      <c r="B17" s="30" t="s">
        <v>347</v>
      </c>
      <c r="C17" s="122">
        <v>2073</v>
      </c>
      <c r="D17" s="122">
        <v>2073</v>
      </c>
      <c r="E17" s="122">
        <v>2073</v>
      </c>
      <c r="F17" s="122">
        <v>0</v>
      </c>
      <c r="G17" s="31"/>
      <c r="H17" s="122">
        <v>0</v>
      </c>
      <c r="I17" s="122">
        <v>0</v>
      </c>
    </row>
    <row r="18" spans="1:9">
      <c r="A18" s="23" t="s">
        <v>30</v>
      </c>
      <c r="B18" s="30" t="s">
        <v>349</v>
      </c>
      <c r="C18" s="122">
        <v>395362</v>
      </c>
      <c r="D18" s="122">
        <v>395362</v>
      </c>
      <c r="E18" s="122">
        <v>395362</v>
      </c>
      <c r="F18" s="122">
        <v>0</v>
      </c>
      <c r="G18" s="31"/>
      <c r="H18" s="122">
        <v>0</v>
      </c>
      <c r="I18" s="122">
        <v>0</v>
      </c>
    </row>
    <row r="19" spans="1:9">
      <c r="A19" s="23" t="s">
        <v>31</v>
      </c>
      <c r="B19" s="30" t="s">
        <v>350</v>
      </c>
      <c r="C19" s="122">
        <v>136630</v>
      </c>
      <c r="D19" s="122">
        <v>136630</v>
      </c>
      <c r="E19" s="122">
        <v>135183</v>
      </c>
      <c r="F19" s="122">
        <v>0</v>
      </c>
      <c r="G19" s="31"/>
      <c r="H19" s="122">
        <v>0</v>
      </c>
      <c r="I19" s="122">
        <v>1447</v>
      </c>
    </row>
    <row r="20" spans="1:9">
      <c r="A20" s="23" t="s">
        <v>32</v>
      </c>
      <c r="B20" s="30" t="s">
        <v>351</v>
      </c>
      <c r="C20" s="122">
        <v>301073</v>
      </c>
      <c r="D20" s="122">
        <v>301073</v>
      </c>
      <c r="E20" s="122">
        <v>92050</v>
      </c>
      <c r="F20" s="122">
        <v>209023</v>
      </c>
      <c r="G20" s="31"/>
      <c r="H20" s="122">
        <v>0</v>
      </c>
      <c r="I20" s="122">
        <v>0</v>
      </c>
    </row>
    <row r="21" spans="1:9" ht="30">
      <c r="A21" s="23" t="s">
        <v>33</v>
      </c>
      <c r="B21" s="30" t="s">
        <v>352</v>
      </c>
      <c r="C21" s="122">
        <v>0</v>
      </c>
      <c r="D21" s="122">
        <v>0</v>
      </c>
      <c r="E21" s="122">
        <v>0</v>
      </c>
      <c r="F21" s="122">
        <v>0</v>
      </c>
      <c r="G21" s="31"/>
      <c r="H21" s="122">
        <v>0</v>
      </c>
      <c r="I21" s="122">
        <v>0</v>
      </c>
    </row>
    <row r="22" spans="1:9">
      <c r="A22" s="23"/>
      <c r="B22" s="30"/>
      <c r="C22" s="124"/>
      <c r="D22" s="124"/>
      <c r="E22" s="124"/>
      <c r="F22" s="124"/>
      <c r="G22" s="33"/>
      <c r="H22" s="124"/>
      <c r="I22" s="124"/>
    </row>
    <row r="23" spans="1:9">
      <c r="A23" s="23"/>
      <c r="B23" s="34" t="s">
        <v>1117</v>
      </c>
      <c r="C23" s="125">
        <v>32896517</v>
      </c>
      <c r="D23" s="125">
        <v>32896517</v>
      </c>
      <c r="E23" s="125">
        <v>32612850</v>
      </c>
      <c r="F23" s="125">
        <v>328317</v>
      </c>
      <c r="G23" s="35"/>
      <c r="H23" s="125">
        <v>351433</v>
      </c>
      <c r="I23" s="125">
        <v>1757</v>
      </c>
    </row>
    <row r="24" spans="1:9">
      <c r="A24" s="23"/>
      <c r="B24" s="36"/>
      <c r="C24" s="32"/>
      <c r="D24" s="33"/>
      <c r="E24" s="33"/>
      <c r="F24" s="33"/>
      <c r="G24" s="33"/>
      <c r="H24" s="33"/>
      <c r="I24" s="33"/>
    </row>
    <row r="25" spans="1:9" ht="45">
      <c r="A25" s="93"/>
      <c r="B25" s="92" t="s">
        <v>1118</v>
      </c>
      <c r="C25" s="94"/>
      <c r="D25" s="92"/>
      <c r="E25" s="92"/>
      <c r="F25" s="92"/>
      <c r="G25" s="92"/>
      <c r="H25" s="92"/>
      <c r="I25" s="92"/>
    </row>
    <row r="26" spans="1:9" ht="30">
      <c r="A26" s="23">
        <v>1</v>
      </c>
      <c r="B26" s="30" t="s">
        <v>353</v>
      </c>
      <c r="C26" s="122">
        <v>247839</v>
      </c>
      <c r="D26" s="122">
        <v>247839</v>
      </c>
      <c r="E26" s="122">
        <v>0</v>
      </c>
      <c r="F26" s="122">
        <v>92975</v>
      </c>
      <c r="G26" s="122">
        <v>0</v>
      </c>
      <c r="H26" s="122">
        <v>8636</v>
      </c>
      <c r="I26" s="122">
        <v>154864</v>
      </c>
    </row>
    <row r="27" spans="1:9">
      <c r="A27" s="23">
        <v>2</v>
      </c>
      <c r="B27" s="30" t="s">
        <v>354</v>
      </c>
      <c r="C27" s="122">
        <v>23601244</v>
      </c>
      <c r="D27" s="122">
        <v>23601244</v>
      </c>
      <c r="E27" s="122">
        <v>0</v>
      </c>
      <c r="F27" s="122">
        <v>11085</v>
      </c>
      <c r="G27" s="122">
        <v>0</v>
      </c>
      <c r="H27" s="122">
        <v>83750</v>
      </c>
      <c r="I27" s="122">
        <v>23590160</v>
      </c>
    </row>
    <row r="28" spans="1:9" ht="30">
      <c r="A28" s="23">
        <v>3</v>
      </c>
      <c r="B28" s="30" t="s">
        <v>1861</v>
      </c>
      <c r="C28" s="122">
        <v>148</v>
      </c>
      <c r="D28" s="122">
        <v>148</v>
      </c>
      <c r="E28" s="122">
        <v>0</v>
      </c>
      <c r="F28" s="122">
        <v>0</v>
      </c>
      <c r="G28" s="31"/>
      <c r="H28" s="122">
        <v>0</v>
      </c>
      <c r="I28" s="122">
        <v>148</v>
      </c>
    </row>
    <row r="29" spans="1:9">
      <c r="A29" s="23">
        <v>4</v>
      </c>
      <c r="B29" s="30" t="s">
        <v>355</v>
      </c>
      <c r="C29" s="122">
        <v>4231257</v>
      </c>
      <c r="D29" s="122">
        <v>4231257</v>
      </c>
      <c r="E29" s="122">
        <v>0</v>
      </c>
      <c r="F29" s="122">
        <v>0</v>
      </c>
      <c r="G29" s="31"/>
      <c r="H29" s="122">
        <v>0</v>
      </c>
      <c r="I29" s="122">
        <v>4231257</v>
      </c>
    </row>
    <row r="30" spans="1:9">
      <c r="A30" s="23">
        <v>5</v>
      </c>
      <c r="B30" s="30" t="s">
        <v>356</v>
      </c>
      <c r="C30" s="122">
        <v>173435</v>
      </c>
      <c r="D30" s="122">
        <v>173435</v>
      </c>
      <c r="E30" s="122">
        <v>0</v>
      </c>
      <c r="F30" s="122">
        <v>0</v>
      </c>
      <c r="G30" s="31"/>
      <c r="H30" s="122">
        <v>0</v>
      </c>
      <c r="I30" s="122">
        <v>173435</v>
      </c>
    </row>
    <row r="31" spans="1:9">
      <c r="A31" s="23">
        <v>6</v>
      </c>
      <c r="B31" s="30" t="s">
        <v>357</v>
      </c>
      <c r="C31" s="122">
        <v>15103</v>
      </c>
      <c r="D31" s="122">
        <v>15103</v>
      </c>
      <c r="E31" s="122">
        <v>0</v>
      </c>
      <c r="F31" s="122">
        <v>15103</v>
      </c>
      <c r="G31" s="31"/>
      <c r="H31" s="122">
        <v>15103</v>
      </c>
      <c r="I31" s="122">
        <v>0</v>
      </c>
    </row>
    <row r="32" spans="1:9">
      <c r="A32" s="23">
        <v>7</v>
      </c>
      <c r="B32" s="30" t="s">
        <v>358</v>
      </c>
      <c r="C32" s="122">
        <v>186895</v>
      </c>
      <c r="D32" s="122">
        <v>186895</v>
      </c>
      <c r="E32" s="122">
        <v>0</v>
      </c>
      <c r="F32" s="122">
        <v>0</v>
      </c>
      <c r="G32" s="31"/>
      <c r="H32" s="122">
        <v>0</v>
      </c>
      <c r="I32" s="122">
        <v>186895</v>
      </c>
    </row>
    <row r="33" spans="1:9">
      <c r="A33" s="23">
        <v>8</v>
      </c>
      <c r="B33" s="30" t="s">
        <v>359</v>
      </c>
      <c r="C33" s="122">
        <v>15386</v>
      </c>
      <c r="D33" s="122">
        <v>15386</v>
      </c>
      <c r="E33" s="122">
        <v>0</v>
      </c>
      <c r="F33" s="122">
        <v>0</v>
      </c>
      <c r="G33" s="31"/>
      <c r="H33" s="122">
        <v>0</v>
      </c>
      <c r="I33" s="122">
        <v>15386</v>
      </c>
    </row>
    <row r="34" spans="1:9">
      <c r="A34" s="23">
        <v>9</v>
      </c>
      <c r="B34" s="30" t="s">
        <v>360</v>
      </c>
      <c r="C34" s="122">
        <v>430196</v>
      </c>
      <c r="D34" s="122">
        <v>430196</v>
      </c>
      <c r="E34" s="122">
        <v>0</v>
      </c>
      <c r="F34" s="122">
        <v>151169</v>
      </c>
      <c r="G34" s="31"/>
      <c r="H34" s="122">
        <v>2</v>
      </c>
      <c r="I34" s="122">
        <v>279027</v>
      </c>
    </row>
    <row r="35" spans="1:9" ht="30">
      <c r="A35" s="23">
        <v>10</v>
      </c>
      <c r="B35" s="30" t="s">
        <v>361</v>
      </c>
      <c r="C35" s="122">
        <v>0</v>
      </c>
      <c r="D35" s="122">
        <v>0</v>
      </c>
      <c r="E35" s="122">
        <v>0</v>
      </c>
      <c r="F35" s="122">
        <v>0</v>
      </c>
      <c r="G35" s="31"/>
      <c r="H35" s="122">
        <v>0</v>
      </c>
      <c r="I35" s="122">
        <v>0</v>
      </c>
    </row>
    <row r="36" spans="1:9">
      <c r="A36" s="23">
        <v>11</v>
      </c>
      <c r="B36" s="30" t="s">
        <v>362</v>
      </c>
      <c r="C36" s="122">
        <v>1243942</v>
      </c>
      <c r="D36" s="122">
        <v>1243942</v>
      </c>
      <c r="E36" s="122">
        <v>0</v>
      </c>
      <c r="F36" s="122">
        <v>0</v>
      </c>
      <c r="G36" s="31"/>
      <c r="H36" s="122">
        <v>0</v>
      </c>
      <c r="I36" s="122">
        <v>1243942</v>
      </c>
    </row>
    <row r="37" spans="1:9">
      <c r="A37" s="23">
        <v>12</v>
      </c>
      <c r="B37" s="30" t="s">
        <v>1119</v>
      </c>
      <c r="C37" s="374">
        <v>2751072</v>
      </c>
      <c r="D37" s="122">
        <v>2751072</v>
      </c>
      <c r="E37" s="122">
        <v>0</v>
      </c>
      <c r="F37" s="122">
        <v>0</v>
      </c>
      <c r="G37" s="31"/>
      <c r="H37" s="122">
        <v>0</v>
      </c>
      <c r="I37" s="122">
        <v>2751072</v>
      </c>
    </row>
    <row r="38" spans="1:9">
      <c r="A38" s="23"/>
      <c r="B38" s="30"/>
      <c r="C38" s="124"/>
      <c r="D38" s="124"/>
      <c r="E38" s="124"/>
      <c r="F38" s="124"/>
      <c r="G38" s="32"/>
      <c r="H38" s="124"/>
      <c r="I38" s="124"/>
    </row>
    <row r="39" spans="1:9">
      <c r="A39" s="23"/>
      <c r="B39" s="34" t="s">
        <v>1120</v>
      </c>
      <c r="C39" s="123">
        <v>32896517</v>
      </c>
      <c r="D39" s="123">
        <v>32896517</v>
      </c>
      <c r="E39" s="125">
        <v>0</v>
      </c>
      <c r="F39" s="123">
        <v>270332</v>
      </c>
      <c r="G39" s="125">
        <v>0</v>
      </c>
      <c r="H39" s="123">
        <v>107491</v>
      </c>
      <c r="I39" s="123">
        <v>32626186</v>
      </c>
    </row>
    <row r="41" spans="1:9">
      <c r="C41" s="367"/>
    </row>
  </sheetData>
  <mergeCells count="6">
    <mergeCell ref="A1:I1"/>
    <mergeCell ref="A3:B3"/>
    <mergeCell ref="D4:D5"/>
    <mergeCell ref="E4:I4"/>
    <mergeCell ref="A5:B5"/>
    <mergeCell ref="C4:C5"/>
  </mergeCells>
  <pageMargins left="0.7" right="0.7" top="0.78740157499999996" bottom="0.78740157499999996" header="0.3" footer="0.3"/>
  <pageSetup paperSize="9" scale="58" orientation="landscape" r:id="rId1"/>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sheetPr>
    <tabColor rgb="FF92D050"/>
    <pageSetUpPr fitToPage="1"/>
  </sheetPr>
  <dimension ref="A1:G19"/>
  <sheetViews>
    <sheetView showGridLines="0" workbookViewId="0">
      <selection sqref="A1:G1"/>
    </sheetView>
  </sheetViews>
  <sheetFormatPr baseColWidth="10" defaultColWidth="10.7109375" defaultRowHeight="15"/>
  <cols>
    <col min="1" max="1" width="95" style="63" customWidth="1"/>
    <col min="2" max="2" width="10.7109375" style="63"/>
    <col min="3" max="6" width="33.28515625" style="63" customWidth="1"/>
    <col min="7" max="16384" width="10.7109375" style="63"/>
  </cols>
  <sheetData>
    <row r="1" spans="1:7" s="18" customFormat="1" ht="46.15" customHeight="1">
      <c r="A1" s="1248" t="s">
        <v>1349</v>
      </c>
      <c r="B1" s="1248"/>
      <c r="C1" s="1248"/>
      <c r="D1" s="1248"/>
      <c r="E1" s="1248"/>
      <c r="F1" s="1248"/>
      <c r="G1" s="1248"/>
    </row>
    <row r="2" spans="1:7">
      <c r="A2" s="248" t="s">
        <v>1</v>
      </c>
      <c r="B2" s="282"/>
      <c r="C2" s="282"/>
      <c r="D2" s="282"/>
    </row>
    <row r="4" spans="1:7">
      <c r="A4" s="295"/>
      <c r="B4" s="281"/>
      <c r="C4" s="284" t="s">
        <v>336</v>
      </c>
      <c r="D4" s="284" t="s">
        <v>337</v>
      </c>
      <c r="E4" s="284" t="s">
        <v>338</v>
      </c>
      <c r="F4" s="284" t="s">
        <v>939</v>
      </c>
    </row>
    <row r="5" spans="1:7" ht="30">
      <c r="A5" s="1268"/>
      <c r="B5" s="1269"/>
      <c r="C5" s="89" t="s">
        <v>1001</v>
      </c>
      <c r="D5" s="89" t="s">
        <v>1002</v>
      </c>
      <c r="E5" s="89" t="s">
        <v>1003</v>
      </c>
      <c r="F5" s="89" t="s">
        <v>1004</v>
      </c>
    </row>
    <row r="6" spans="1:7">
      <c r="A6" s="1265" t="s">
        <v>1005</v>
      </c>
      <c r="B6" s="1266"/>
      <c r="C6" s="1266"/>
      <c r="D6" s="1266"/>
      <c r="E6" s="1266"/>
      <c r="F6" s="1267"/>
    </row>
    <row r="7" spans="1:7">
      <c r="A7" s="1263" t="s">
        <v>1006</v>
      </c>
      <c r="B7" s="1264"/>
      <c r="C7" s="286">
        <v>0</v>
      </c>
      <c r="D7" s="286">
        <v>0</v>
      </c>
      <c r="E7" s="286">
        <v>0</v>
      </c>
      <c r="F7" s="286">
        <v>0</v>
      </c>
    </row>
    <row r="8" spans="1:7">
      <c r="A8" s="1263" t="s">
        <v>1007</v>
      </c>
      <c r="B8" s="1264"/>
      <c r="C8" s="286">
        <v>0</v>
      </c>
      <c r="D8" s="286">
        <v>0</v>
      </c>
      <c r="E8" s="286">
        <v>0</v>
      </c>
      <c r="F8" s="286">
        <v>0</v>
      </c>
    </row>
    <row r="9" spans="1:7">
      <c r="A9" s="1261" t="s">
        <v>1008</v>
      </c>
      <c r="B9" s="1262"/>
      <c r="C9" s="296"/>
      <c r="D9" s="296"/>
      <c r="E9" s="296"/>
      <c r="F9" s="297"/>
    </row>
    <row r="10" spans="1:7">
      <c r="A10" s="1265" t="s">
        <v>1009</v>
      </c>
      <c r="B10" s="1266"/>
      <c r="C10" s="1266"/>
      <c r="D10" s="1266"/>
      <c r="E10" s="1266"/>
      <c r="F10" s="1267"/>
    </row>
    <row r="11" spans="1:7">
      <c r="A11" s="1263" t="s">
        <v>1010</v>
      </c>
      <c r="B11" s="1264"/>
      <c r="C11" s="286">
        <v>0</v>
      </c>
      <c r="D11" s="286">
        <v>0</v>
      </c>
      <c r="E11" s="286">
        <v>0</v>
      </c>
      <c r="F11" s="286">
        <v>0</v>
      </c>
    </row>
    <row r="12" spans="1:7">
      <c r="A12" s="1263" t="s">
        <v>1011</v>
      </c>
      <c r="B12" s="1264"/>
      <c r="C12" s="286">
        <v>0</v>
      </c>
      <c r="D12" s="286">
        <v>0</v>
      </c>
      <c r="E12" s="286">
        <v>0</v>
      </c>
      <c r="F12" s="286">
        <v>0</v>
      </c>
    </row>
    <row r="13" spans="1:7">
      <c r="A13" s="1265" t="s">
        <v>1012</v>
      </c>
      <c r="B13" s="1266"/>
      <c r="C13" s="1266"/>
      <c r="D13" s="1266"/>
      <c r="E13" s="1266"/>
      <c r="F13" s="1267"/>
    </row>
    <row r="14" spans="1:7">
      <c r="A14" s="1263" t="s">
        <v>1013</v>
      </c>
      <c r="B14" s="1264"/>
      <c r="C14" s="285">
        <v>0</v>
      </c>
      <c r="D14" s="285">
        <v>0</v>
      </c>
      <c r="E14" s="286">
        <v>2</v>
      </c>
      <c r="F14" s="285">
        <v>0</v>
      </c>
    </row>
    <row r="15" spans="1:7">
      <c r="A15" s="1263" t="s">
        <v>1014</v>
      </c>
      <c r="B15" s="1264"/>
      <c r="C15" s="285">
        <v>0</v>
      </c>
      <c r="D15" s="285">
        <v>0</v>
      </c>
      <c r="E15" s="286">
        <v>760</v>
      </c>
      <c r="F15" s="869">
        <v>0</v>
      </c>
    </row>
    <row r="16" spans="1:7">
      <c r="A16" s="1261" t="s">
        <v>1015</v>
      </c>
      <c r="B16" s="1262"/>
      <c r="C16" s="285">
        <v>0</v>
      </c>
      <c r="D16" s="285">
        <v>0</v>
      </c>
      <c r="E16" s="286">
        <v>760</v>
      </c>
      <c r="F16" s="869">
        <v>0</v>
      </c>
    </row>
    <row r="17" spans="1:6">
      <c r="A17" s="1261" t="s">
        <v>1000</v>
      </c>
      <c r="B17" s="1262"/>
      <c r="C17" s="285">
        <v>0</v>
      </c>
      <c r="D17" s="285">
        <v>0</v>
      </c>
      <c r="E17" s="286">
        <v>0</v>
      </c>
      <c r="F17" s="285">
        <v>0</v>
      </c>
    </row>
    <row r="18" spans="1:6">
      <c r="A18" s="1261" t="s">
        <v>1016</v>
      </c>
      <c r="B18" s="1262"/>
      <c r="C18" s="285">
        <v>0</v>
      </c>
      <c r="D18" s="285">
        <v>0</v>
      </c>
      <c r="E18" s="286">
        <v>760</v>
      </c>
      <c r="F18" s="869">
        <v>0</v>
      </c>
    </row>
    <row r="19" spans="1:6">
      <c r="A19" s="1261" t="s">
        <v>1017</v>
      </c>
      <c r="B19" s="1262"/>
      <c r="C19" s="285">
        <v>0</v>
      </c>
      <c r="D19" s="285">
        <v>0</v>
      </c>
      <c r="E19" s="286">
        <v>760</v>
      </c>
      <c r="F19" s="869">
        <v>0</v>
      </c>
    </row>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pageSetup paperSize="9" scale="52" orientation="landscape" r:id="rId1"/>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sheetPr>
    <tabColor rgb="FF92D050"/>
    <pageSetUpPr fitToPage="1"/>
  </sheetPr>
  <dimension ref="A1:J36"/>
  <sheetViews>
    <sheetView showGridLines="0" topLeftCell="A18" zoomScale="80" zoomScaleNormal="80" workbookViewId="0">
      <selection sqref="A1:G1"/>
    </sheetView>
  </sheetViews>
  <sheetFormatPr baseColWidth="10" defaultColWidth="10.7109375" defaultRowHeight="15"/>
  <cols>
    <col min="1" max="1" width="9.7109375" style="63" bestFit="1" customWidth="1"/>
    <col min="2" max="2" width="33" style="63" customWidth="1"/>
    <col min="3" max="10" width="27.42578125" style="63" customWidth="1"/>
    <col min="11" max="16384" width="10.7109375" style="63"/>
  </cols>
  <sheetData>
    <row r="1" spans="1:10" s="18" customFormat="1" ht="46.5" customHeight="1">
      <c r="A1" s="1248" t="s">
        <v>1350</v>
      </c>
      <c r="B1" s="1248"/>
      <c r="C1" s="1248"/>
      <c r="D1" s="1248"/>
      <c r="E1" s="1248"/>
      <c r="F1" s="1248"/>
      <c r="G1" s="1248"/>
    </row>
    <row r="2" spans="1:10">
      <c r="A2" s="248" t="s">
        <v>1</v>
      </c>
      <c r="B2" s="282"/>
      <c r="C2" s="282"/>
      <c r="D2" s="282"/>
    </row>
    <row r="4" spans="1:10">
      <c r="A4" s="281"/>
      <c r="B4" s="281"/>
      <c r="C4" s="284" t="s">
        <v>336</v>
      </c>
      <c r="D4" s="284" t="s">
        <v>337</v>
      </c>
      <c r="E4" s="284" t="s">
        <v>338</v>
      </c>
      <c r="F4" s="284" t="s">
        <v>939</v>
      </c>
      <c r="G4" s="284" t="s">
        <v>940</v>
      </c>
      <c r="H4" s="284" t="s">
        <v>941</v>
      </c>
      <c r="I4" s="284" t="s">
        <v>1018</v>
      </c>
      <c r="J4" s="284" t="s">
        <v>1019</v>
      </c>
    </row>
    <row r="5" spans="1:10" ht="135">
      <c r="A5" s="281"/>
      <c r="B5" s="298" t="s">
        <v>1020</v>
      </c>
      <c r="C5" s="299" t="s">
        <v>1021</v>
      </c>
      <c r="D5" s="299" t="s">
        <v>1022</v>
      </c>
      <c r="E5" s="299" t="s">
        <v>1023</v>
      </c>
      <c r="F5" s="299" t="s">
        <v>1024</v>
      </c>
      <c r="G5" s="299" t="s">
        <v>1025</v>
      </c>
      <c r="H5" s="299" t="s">
        <v>1026</v>
      </c>
      <c r="I5" s="299" t="s">
        <v>1027</v>
      </c>
      <c r="J5" s="299" t="s">
        <v>1028</v>
      </c>
    </row>
    <row r="6" spans="1:10">
      <c r="A6" s="284">
        <v>1</v>
      </c>
      <c r="B6" s="300" t="s">
        <v>1001</v>
      </c>
      <c r="C6" s="285">
        <v>0</v>
      </c>
      <c r="D6" s="285">
        <v>0</v>
      </c>
      <c r="E6" s="285">
        <v>0</v>
      </c>
      <c r="F6" s="285">
        <v>0</v>
      </c>
      <c r="G6" s="285">
        <v>0</v>
      </c>
      <c r="H6" s="285">
        <v>0</v>
      </c>
      <c r="I6" s="285">
        <v>0</v>
      </c>
      <c r="J6" s="285">
        <v>0</v>
      </c>
    </row>
    <row r="7" spans="1:10">
      <c r="A7" s="284">
        <v>2</v>
      </c>
      <c r="B7" s="292" t="s">
        <v>1029</v>
      </c>
      <c r="C7" s="301">
        <v>0</v>
      </c>
      <c r="D7" s="301">
        <v>0</v>
      </c>
      <c r="E7" s="301">
        <v>0</v>
      </c>
      <c r="F7" s="301">
        <v>0</v>
      </c>
      <c r="G7" s="301">
        <v>0</v>
      </c>
      <c r="H7" s="301">
        <v>0</v>
      </c>
      <c r="I7" s="301">
        <v>0</v>
      </c>
      <c r="J7" s="301">
        <v>0</v>
      </c>
    </row>
    <row r="8" spans="1:10" ht="45">
      <c r="A8" s="284">
        <v>3</v>
      </c>
      <c r="B8" s="292" t="s">
        <v>1030</v>
      </c>
      <c r="C8" s="301">
        <v>0</v>
      </c>
      <c r="D8" s="301">
        <v>0</v>
      </c>
      <c r="E8" s="301">
        <v>0</v>
      </c>
      <c r="F8" s="301">
        <v>0</v>
      </c>
      <c r="G8" s="301">
        <v>0</v>
      </c>
      <c r="H8" s="301">
        <v>0</v>
      </c>
      <c r="I8" s="301">
        <v>0</v>
      </c>
      <c r="J8" s="301">
        <v>0</v>
      </c>
    </row>
    <row r="9" spans="1:10" ht="60">
      <c r="A9" s="284">
        <v>4</v>
      </c>
      <c r="B9" s="292" t="s">
        <v>1031</v>
      </c>
      <c r="C9" s="301">
        <v>0</v>
      </c>
      <c r="D9" s="301">
        <v>0</v>
      </c>
      <c r="E9" s="301">
        <v>0</v>
      </c>
      <c r="F9" s="301">
        <v>0</v>
      </c>
      <c r="G9" s="301">
        <v>0</v>
      </c>
      <c r="H9" s="301">
        <v>0</v>
      </c>
      <c r="I9" s="301">
        <v>0</v>
      </c>
      <c r="J9" s="301">
        <v>0</v>
      </c>
    </row>
    <row r="10" spans="1:10">
      <c r="A10" s="284">
        <v>5</v>
      </c>
      <c r="B10" s="292" t="s">
        <v>1032</v>
      </c>
      <c r="C10" s="301">
        <v>0</v>
      </c>
      <c r="D10" s="301">
        <v>0</v>
      </c>
      <c r="E10" s="301">
        <v>0</v>
      </c>
      <c r="F10" s="301">
        <v>0</v>
      </c>
      <c r="G10" s="301">
        <v>0</v>
      </c>
      <c r="H10" s="301">
        <v>0</v>
      </c>
      <c r="I10" s="301">
        <v>0</v>
      </c>
      <c r="J10" s="301">
        <v>0</v>
      </c>
    </row>
    <row r="11" spans="1:10">
      <c r="A11" s="284">
        <v>6</v>
      </c>
      <c r="B11" s="292" t="s">
        <v>1033</v>
      </c>
      <c r="C11" s="301">
        <v>0</v>
      </c>
      <c r="D11" s="301">
        <v>0</v>
      </c>
      <c r="E11" s="301">
        <v>0</v>
      </c>
      <c r="F11" s="301">
        <v>0</v>
      </c>
      <c r="G11" s="301">
        <v>0</v>
      </c>
      <c r="H11" s="301">
        <v>0</v>
      </c>
      <c r="I11" s="301">
        <v>0</v>
      </c>
      <c r="J11" s="301">
        <v>0</v>
      </c>
    </row>
    <row r="12" spans="1:10">
      <c r="A12" s="302">
        <v>7</v>
      </c>
      <c r="B12" s="300" t="s">
        <v>1034</v>
      </c>
      <c r="C12" s="285">
        <v>0</v>
      </c>
      <c r="D12" s="285">
        <v>0</v>
      </c>
      <c r="E12" s="285">
        <v>0</v>
      </c>
      <c r="F12" s="285">
        <v>0</v>
      </c>
      <c r="G12" s="285">
        <v>0</v>
      </c>
      <c r="H12" s="285">
        <v>0</v>
      </c>
      <c r="I12" s="285">
        <v>0</v>
      </c>
      <c r="J12" s="285">
        <v>0</v>
      </c>
    </row>
    <row r="13" spans="1:10">
      <c r="A13" s="302">
        <v>8</v>
      </c>
      <c r="B13" s="292" t="s">
        <v>1029</v>
      </c>
      <c r="C13" s="301">
        <v>0</v>
      </c>
      <c r="D13" s="301">
        <v>0</v>
      </c>
      <c r="E13" s="301">
        <v>0</v>
      </c>
      <c r="F13" s="301">
        <v>0</v>
      </c>
      <c r="G13" s="301">
        <v>0</v>
      </c>
      <c r="H13" s="301">
        <v>0</v>
      </c>
      <c r="I13" s="301">
        <v>0</v>
      </c>
      <c r="J13" s="301">
        <v>0</v>
      </c>
    </row>
    <row r="14" spans="1:10" ht="45">
      <c r="A14" s="302">
        <v>9</v>
      </c>
      <c r="B14" s="292" t="s">
        <v>1030</v>
      </c>
      <c r="C14" s="301">
        <v>0</v>
      </c>
      <c r="D14" s="301">
        <v>0</v>
      </c>
      <c r="E14" s="301">
        <v>0</v>
      </c>
      <c r="F14" s="301">
        <v>0</v>
      </c>
      <c r="G14" s="301">
        <v>0</v>
      </c>
      <c r="H14" s="301">
        <v>0</v>
      </c>
      <c r="I14" s="301">
        <v>0</v>
      </c>
      <c r="J14" s="301">
        <v>0</v>
      </c>
    </row>
    <row r="15" spans="1:10" ht="60">
      <c r="A15" s="302">
        <v>10</v>
      </c>
      <c r="B15" s="292" t="s">
        <v>1031</v>
      </c>
      <c r="C15" s="301">
        <v>0</v>
      </c>
      <c r="D15" s="301">
        <v>0</v>
      </c>
      <c r="E15" s="301">
        <v>0</v>
      </c>
      <c r="F15" s="301">
        <v>0</v>
      </c>
      <c r="G15" s="301">
        <v>0</v>
      </c>
      <c r="H15" s="301">
        <v>0</v>
      </c>
      <c r="I15" s="301">
        <v>0</v>
      </c>
      <c r="J15" s="301">
        <v>0</v>
      </c>
    </row>
    <row r="16" spans="1:10">
      <c r="A16" s="302">
        <v>11</v>
      </c>
      <c r="B16" s="292" t="s">
        <v>1032</v>
      </c>
      <c r="C16" s="301">
        <v>0</v>
      </c>
      <c r="D16" s="301">
        <v>0</v>
      </c>
      <c r="E16" s="301">
        <v>0</v>
      </c>
      <c r="F16" s="301">
        <v>0</v>
      </c>
      <c r="G16" s="301">
        <v>0</v>
      </c>
      <c r="H16" s="301">
        <v>0</v>
      </c>
      <c r="I16" s="301">
        <v>0</v>
      </c>
      <c r="J16" s="301">
        <v>0</v>
      </c>
    </row>
    <row r="17" spans="1:10">
      <c r="A17" s="302">
        <v>12</v>
      </c>
      <c r="B17" s="292" t="s">
        <v>1033</v>
      </c>
      <c r="C17" s="301">
        <v>0</v>
      </c>
      <c r="D17" s="301">
        <v>0</v>
      </c>
      <c r="E17" s="301">
        <v>0</v>
      </c>
      <c r="F17" s="301">
        <v>0</v>
      </c>
      <c r="G17" s="301">
        <v>0</v>
      </c>
      <c r="H17" s="301">
        <v>0</v>
      </c>
      <c r="I17" s="301">
        <v>0</v>
      </c>
      <c r="J17" s="301">
        <v>0</v>
      </c>
    </row>
    <row r="18" spans="1:10" s="306" customFormat="1" ht="30">
      <c r="A18" s="303">
        <v>13</v>
      </c>
      <c r="B18" s="304" t="s">
        <v>1003</v>
      </c>
      <c r="C18" s="305">
        <v>0</v>
      </c>
      <c r="D18" s="305">
        <v>0</v>
      </c>
      <c r="E18" s="305">
        <v>0</v>
      </c>
      <c r="F18" s="305">
        <v>0</v>
      </c>
      <c r="G18" s="305">
        <v>0</v>
      </c>
      <c r="H18" s="305">
        <v>0</v>
      </c>
      <c r="I18" s="305">
        <v>0</v>
      </c>
      <c r="J18" s="305">
        <v>0</v>
      </c>
    </row>
    <row r="19" spans="1:10">
      <c r="A19" s="302">
        <v>14</v>
      </c>
      <c r="B19" s="292" t="s">
        <v>1029</v>
      </c>
      <c r="C19" s="301">
        <v>0</v>
      </c>
      <c r="D19" s="301">
        <v>0</v>
      </c>
      <c r="E19" s="301">
        <v>0</v>
      </c>
      <c r="F19" s="301">
        <v>0</v>
      </c>
      <c r="G19" s="301">
        <v>0</v>
      </c>
      <c r="H19" s="301">
        <v>0</v>
      </c>
      <c r="I19" s="301">
        <v>0</v>
      </c>
      <c r="J19" s="301">
        <v>0</v>
      </c>
    </row>
    <row r="20" spans="1:10" ht="45">
      <c r="A20" s="302">
        <v>15</v>
      </c>
      <c r="B20" s="292" t="s">
        <v>1030</v>
      </c>
      <c r="C20" s="301">
        <v>0</v>
      </c>
      <c r="D20" s="301">
        <v>0</v>
      </c>
      <c r="E20" s="301">
        <v>0</v>
      </c>
      <c r="F20" s="301">
        <v>0</v>
      </c>
      <c r="G20" s="301">
        <v>0</v>
      </c>
      <c r="H20" s="301">
        <v>0</v>
      </c>
      <c r="I20" s="301">
        <v>0</v>
      </c>
      <c r="J20" s="301">
        <v>0</v>
      </c>
    </row>
    <row r="21" spans="1:10" ht="60">
      <c r="A21" s="302">
        <v>16</v>
      </c>
      <c r="B21" s="292" t="s">
        <v>1031</v>
      </c>
      <c r="C21" s="301">
        <v>0</v>
      </c>
      <c r="D21" s="301">
        <v>0</v>
      </c>
      <c r="E21" s="301">
        <v>0</v>
      </c>
      <c r="F21" s="301">
        <v>0</v>
      </c>
      <c r="G21" s="301">
        <v>0</v>
      </c>
      <c r="H21" s="301">
        <v>0</v>
      </c>
      <c r="I21" s="301">
        <v>0</v>
      </c>
      <c r="J21" s="301">
        <v>0</v>
      </c>
    </row>
    <row r="22" spans="1:10">
      <c r="A22" s="302">
        <v>17</v>
      </c>
      <c r="B22" s="292" t="s">
        <v>1032</v>
      </c>
      <c r="C22" s="301">
        <v>0</v>
      </c>
      <c r="D22" s="301">
        <v>0</v>
      </c>
      <c r="E22" s="301">
        <v>0</v>
      </c>
      <c r="F22" s="301">
        <v>0</v>
      </c>
      <c r="G22" s="301">
        <v>0</v>
      </c>
      <c r="H22" s="301">
        <v>0</v>
      </c>
      <c r="I22" s="301">
        <v>0</v>
      </c>
      <c r="J22" s="301">
        <v>0</v>
      </c>
    </row>
    <row r="23" spans="1:10">
      <c r="A23" s="302">
        <v>18</v>
      </c>
      <c r="B23" s="292" t="s">
        <v>1033</v>
      </c>
      <c r="C23" s="301">
        <v>0</v>
      </c>
      <c r="D23" s="301">
        <v>0</v>
      </c>
      <c r="E23" s="301">
        <v>0</v>
      </c>
      <c r="F23" s="301">
        <v>0</v>
      </c>
      <c r="G23" s="301">
        <v>0</v>
      </c>
      <c r="H23" s="301">
        <v>0</v>
      </c>
      <c r="I23" s="301">
        <v>0</v>
      </c>
      <c r="J23" s="301">
        <v>0</v>
      </c>
    </row>
    <row r="24" spans="1:10">
      <c r="A24" s="302">
        <v>19</v>
      </c>
      <c r="B24" s="307" t="s">
        <v>1004</v>
      </c>
      <c r="C24" s="301">
        <v>0</v>
      </c>
      <c r="D24" s="301">
        <v>0</v>
      </c>
      <c r="E24" s="301">
        <v>0</v>
      </c>
      <c r="F24" s="301">
        <v>0</v>
      </c>
      <c r="G24" s="301">
        <v>0</v>
      </c>
      <c r="H24" s="301">
        <v>0</v>
      </c>
      <c r="I24" s="301">
        <v>0</v>
      </c>
      <c r="J24" s="301">
        <v>0</v>
      </c>
    </row>
    <row r="25" spans="1:10">
      <c r="A25" s="302">
        <v>20</v>
      </c>
      <c r="B25" s="292" t="s">
        <v>1029</v>
      </c>
      <c r="C25" s="301">
        <v>0</v>
      </c>
      <c r="D25" s="301">
        <v>0</v>
      </c>
      <c r="E25" s="301">
        <v>0</v>
      </c>
      <c r="F25" s="301">
        <v>0</v>
      </c>
      <c r="G25" s="301">
        <v>0</v>
      </c>
      <c r="H25" s="301">
        <v>0</v>
      </c>
      <c r="I25" s="301">
        <v>0</v>
      </c>
      <c r="J25" s="301">
        <v>0</v>
      </c>
    </row>
    <row r="26" spans="1:10" ht="45">
      <c r="A26" s="302">
        <v>21</v>
      </c>
      <c r="B26" s="292" t="s">
        <v>1030</v>
      </c>
      <c r="C26" s="301">
        <v>0</v>
      </c>
      <c r="D26" s="301">
        <v>0</v>
      </c>
      <c r="E26" s="301">
        <v>0</v>
      </c>
      <c r="F26" s="301">
        <v>0</v>
      </c>
      <c r="G26" s="301">
        <v>0</v>
      </c>
      <c r="H26" s="301">
        <v>0</v>
      </c>
      <c r="I26" s="301">
        <v>0</v>
      </c>
      <c r="J26" s="301">
        <v>0</v>
      </c>
    </row>
    <row r="27" spans="1:10" ht="60">
      <c r="A27" s="302">
        <v>22</v>
      </c>
      <c r="B27" s="292" t="s">
        <v>1031</v>
      </c>
      <c r="C27" s="301">
        <v>0</v>
      </c>
      <c r="D27" s="301">
        <v>0</v>
      </c>
      <c r="E27" s="301">
        <v>0</v>
      </c>
      <c r="F27" s="301">
        <v>0</v>
      </c>
      <c r="G27" s="301">
        <v>0</v>
      </c>
      <c r="H27" s="301">
        <v>0</v>
      </c>
      <c r="I27" s="301">
        <v>0</v>
      </c>
      <c r="J27" s="301">
        <v>0</v>
      </c>
    </row>
    <row r="28" spans="1:10">
      <c r="A28" s="302">
        <v>23</v>
      </c>
      <c r="B28" s="292" t="s">
        <v>1032</v>
      </c>
      <c r="C28" s="301">
        <v>0</v>
      </c>
      <c r="D28" s="301">
        <v>0</v>
      </c>
      <c r="E28" s="301">
        <v>0</v>
      </c>
      <c r="F28" s="301">
        <v>0</v>
      </c>
      <c r="G28" s="301">
        <v>0</v>
      </c>
      <c r="H28" s="301">
        <v>0</v>
      </c>
      <c r="I28" s="301">
        <v>0</v>
      </c>
      <c r="J28" s="301">
        <v>0</v>
      </c>
    </row>
    <row r="29" spans="1:10">
      <c r="A29" s="302">
        <v>24</v>
      </c>
      <c r="B29" s="292" t="s">
        <v>1033</v>
      </c>
      <c r="C29" s="301">
        <v>0</v>
      </c>
      <c r="D29" s="301">
        <v>0</v>
      </c>
      <c r="E29" s="301">
        <v>0</v>
      </c>
      <c r="F29" s="301">
        <v>0</v>
      </c>
      <c r="G29" s="301">
        <v>0</v>
      </c>
      <c r="H29" s="301">
        <v>0</v>
      </c>
      <c r="I29" s="301">
        <v>0</v>
      </c>
      <c r="J29" s="301">
        <v>0</v>
      </c>
    </row>
    <row r="30" spans="1:10">
      <c r="A30" s="302">
        <v>25</v>
      </c>
      <c r="B30" s="305" t="s">
        <v>1035</v>
      </c>
      <c r="C30" s="301">
        <v>0</v>
      </c>
      <c r="D30" s="301">
        <v>0</v>
      </c>
      <c r="E30" s="301">
        <v>0</v>
      </c>
      <c r="F30" s="301">
        <v>0</v>
      </c>
      <c r="G30" s="301">
        <v>0</v>
      </c>
      <c r="H30" s="301">
        <v>0</v>
      </c>
      <c r="I30" s="301">
        <v>0</v>
      </c>
      <c r="J30" s="301">
        <v>0</v>
      </c>
    </row>
    <row r="31" spans="1:10">
      <c r="A31" s="281"/>
      <c r="B31" s="281"/>
      <c r="C31" s="281"/>
      <c r="D31" s="281"/>
      <c r="E31" s="281"/>
      <c r="F31" s="281"/>
      <c r="G31" s="281"/>
      <c r="H31" s="308"/>
      <c r="I31" s="281"/>
      <c r="J31" s="281"/>
    </row>
    <row r="32" spans="1:10">
      <c r="A32" s="281"/>
      <c r="B32" s="281"/>
      <c r="C32" s="281"/>
      <c r="D32" s="281"/>
      <c r="E32" s="281"/>
      <c r="F32" s="281"/>
      <c r="G32" s="281"/>
      <c r="H32" s="308"/>
      <c r="I32" s="281"/>
      <c r="J32" s="281"/>
    </row>
    <row r="33" spans="1:10">
      <c r="A33" s="281"/>
      <c r="B33" s="281"/>
      <c r="C33" s="281"/>
      <c r="D33" s="281"/>
      <c r="E33" s="281"/>
      <c r="F33" s="281"/>
      <c r="G33" s="281"/>
      <c r="H33" s="308"/>
      <c r="I33" s="281"/>
      <c r="J33" s="281"/>
    </row>
    <row r="34" spans="1:10">
      <c r="A34" s="281"/>
      <c r="B34" s="281"/>
      <c r="C34" s="281"/>
      <c r="D34" s="281"/>
      <c r="E34" s="281"/>
      <c r="F34" s="281"/>
      <c r="G34" s="281"/>
      <c r="H34" s="308"/>
      <c r="I34" s="281"/>
      <c r="J34" s="281"/>
    </row>
    <row r="35" spans="1:10" s="22" customFormat="1" ht="12.75">
      <c r="A35" s="74"/>
      <c r="B35" s="74"/>
      <c r="C35" s="74"/>
      <c r="D35" s="74"/>
      <c r="E35" s="74"/>
      <c r="F35" s="74"/>
      <c r="G35" s="74"/>
      <c r="H35" s="77"/>
      <c r="I35" s="74"/>
      <c r="J35" s="74"/>
    </row>
    <row r="36" spans="1:10" s="22" customFormat="1" ht="12.75"/>
  </sheetData>
  <mergeCells count="1">
    <mergeCell ref="A1:G1"/>
  </mergeCells>
  <pageMargins left="0.7" right="0.7" top="0.78740157499999996" bottom="0.78740157499999996" header="0.3" footer="0.3"/>
  <pageSetup paperSize="9" scale="50" orientation="landscape" r:id="rId1"/>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sheetPr>
    <tabColor rgb="FF92D050"/>
    <pageSetUpPr fitToPage="1"/>
  </sheetPr>
  <dimension ref="A1:G25"/>
  <sheetViews>
    <sheetView showGridLines="0" workbookViewId="0">
      <selection sqref="A1:G1"/>
    </sheetView>
  </sheetViews>
  <sheetFormatPr baseColWidth="10" defaultColWidth="10.7109375" defaultRowHeight="15"/>
  <cols>
    <col min="1" max="1" width="11.28515625" style="63" customWidth="1"/>
    <col min="2" max="2" width="34" style="63" customWidth="1"/>
    <col min="3" max="3" width="47.28515625" style="63" customWidth="1"/>
    <col min="4" max="16384" width="10.7109375" style="63"/>
  </cols>
  <sheetData>
    <row r="1" spans="1:7" s="20" customFormat="1" ht="35.65" customHeight="1">
      <c r="A1" s="1248" t="s">
        <v>1351</v>
      </c>
      <c r="B1" s="1248"/>
      <c r="C1" s="1248"/>
      <c r="D1" s="1248"/>
      <c r="E1" s="1248"/>
      <c r="F1" s="1248"/>
      <c r="G1" s="1248"/>
    </row>
    <row r="2" spans="1:7">
      <c r="A2" s="248" t="s">
        <v>1</v>
      </c>
      <c r="B2" s="282"/>
      <c r="C2" s="282"/>
      <c r="D2" s="282"/>
    </row>
    <row r="4" spans="1:7">
      <c r="C4" s="302" t="s">
        <v>336</v>
      </c>
    </row>
    <row r="5" spans="1:7" ht="45">
      <c r="B5" s="302" t="s">
        <v>1036</v>
      </c>
      <c r="C5" s="309" t="s">
        <v>1037</v>
      </c>
    </row>
    <row r="6" spans="1:7">
      <c r="A6" s="302">
        <v>1</v>
      </c>
      <c r="B6" s="310" t="s">
        <v>1038</v>
      </c>
      <c r="C6" s="311">
        <v>2</v>
      </c>
    </row>
    <row r="7" spans="1:7">
      <c r="A7" s="302">
        <v>2</v>
      </c>
      <c r="B7" s="310" t="s">
        <v>1039</v>
      </c>
      <c r="C7" s="311">
        <v>0</v>
      </c>
    </row>
    <row r="8" spans="1:7">
      <c r="A8" s="302">
        <v>3</v>
      </c>
      <c r="B8" s="310" t="s">
        <v>1040</v>
      </c>
      <c r="C8" s="311">
        <v>0</v>
      </c>
    </row>
    <row r="9" spans="1:7">
      <c r="A9" s="302">
        <v>4</v>
      </c>
      <c r="B9" s="310" t="s">
        <v>1041</v>
      </c>
      <c r="C9" s="311">
        <v>0</v>
      </c>
    </row>
    <row r="10" spans="1:7">
      <c r="A10" s="302">
        <v>5</v>
      </c>
      <c r="B10" s="310" t="s">
        <v>1042</v>
      </c>
      <c r="C10" s="311">
        <v>0</v>
      </c>
    </row>
    <row r="11" spans="1:7">
      <c r="A11" s="302">
        <v>6</v>
      </c>
      <c r="B11" s="310" t="s">
        <v>1043</v>
      </c>
      <c r="C11" s="311">
        <v>0</v>
      </c>
    </row>
    <row r="12" spans="1:7">
      <c r="A12" s="302">
        <v>7</v>
      </c>
      <c r="B12" s="310" t="s">
        <v>1044</v>
      </c>
      <c r="C12" s="311">
        <v>0</v>
      </c>
    </row>
    <row r="13" spans="1:7">
      <c r="A13" s="302">
        <v>8</v>
      </c>
      <c r="B13" s="310" t="s">
        <v>1045</v>
      </c>
      <c r="C13" s="311">
        <v>0</v>
      </c>
    </row>
    <row r="14" spans="1:7">
      <c r="A14" s="302">
        <v>9</v>
      </c>
      <c r="B14" s="310" t="s">
        <v>1046</v>
      </c>
      <c r="C14" s="311">
        <v>0</v>
      </c>
    </row>
    <row r="15" spans="1:7">
      <c r="A15" s="302">
        <v>10</v>
      </c>
      <c r="B15" s="310" t="s">
        <v>1047</v>
      </c>
      <c r="C15" s="311">
        <v>0</v>
      </c>
    </row>
    <row r="16" spans="1:7">
      <c r="A16" s="302">
        <v>11</v>
      </c>
      <c r="B16" s="310" t="s">
        <v>1048</v>
      </c>
      <c r="C16" s="311">
        <v>0</v>
      </c>
    </row>
    <row r="17" spans="1:3" ht="45">
      <c r="A17" s="312" t="s">
        <v>1049</v>
      </c>
      <c r="B17" s="307" t="s">
        <v>1050</v>
      </c>
      <c r="C17" s="311" t="s">
        <v>1338</v>
      </c>
    </row>
    <row r="24" spans="1:3" s="22" customFormat="1" ht="12.75"/>
    <row r="25" spans="1:3" s="22" customFormat="1" ht="12.75"/>
  </sheetData>
  <mergeCells count="1">
    <mergeCell ref="A1:G1"/>
  </mergeCells>
  <pageMargins left="0.7" right="0.7" top="0.78740157499999996" bottom="0.78740157499999996" header="0.3" footer="0.3"/>
  <pageSetup paperSize="9" scale="96" orientation="landscape" r:id="rId1"/>
  <headerFooter>
    <oddHeader>&amp;C&amp;"Calibri"&amp;10&amp;K000000 *** Vertraulich - Nicht ohne Genehmigung des Absenders verbreiten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sheetPr>
    <tabColor rgb="FF92D050"/>
    <pageSetUpPr fitToPage="1"/>
  </sheetPr>
  <dimension ref="A1:L13"/>
  <sheetViews>
    <sheetView showGridLines="0" zoomScaleNormal="100" workbookViewId="0">
      <selection activeCell="B31" sqref="B31"/>
    </sheetView>
  </sheetViews>
  <sheetFormatPr baseColWidth="10" defaultColWidth="10.7109375" defaultRowHeight="15"/>
  <cols>
    <col min="1" max="1" width="10.7109375" style="63"/>
    <col min="2" max="2" width="54" style="63" customWidth="1"/>
    <col min="3" max="12" width="16.7109375" style="63" customWidth="1"/>
    <col min="13" max="16384" width="10.7109375" style="63"/>
  </cols>
  <sheetData>
    <row r="1" spans="1:12" s="18" customFormat="1" ht="65.099999999999994" customHeight="1">
      <c r="A1" s="1248" t="s">
        <v>1352</v>
      </c>
      <c r="B1" s="1248"/>
      <c r="C1" s="1248"/>
      <c r="D1" s="1248"/>
      <c r="E1" s="1248"/>
      <c r="F1" s="1248"/>
      <c r="G1" s="1248"/>
    </row>
    <row r="2" spans="1:12">
      <c r="A2" s="248" t="s">
        <v>1</v>
      </c>
      <c r="B2" s="282"/>
      <c r="C2" s="282"/>
      <c r="D2" s="282"/>
    </row>
    <row r="4" spans="1:12" ht="15.75" thickBot="1">
      <c r="A4" s="281"/>
      <c r="B4" s="281"/>
      <c r="C4" s="313" t="s">
        <v>1051</v>
      </c>
      <c r="D4" s="313" t="s">
        <v>337</v>
      </c>
      <c r="E4" s="313" t="s">
        <v>338</v>
      </c>
      <c r="F4" s="313" t="s">
        <v>939</v>
      </c>
      <c r="G4" s="313" t="s">
        <v>940</v>
      </c>
      <c r="H4" s="313" t="s">
        <v>941</v>
      </c>
      <c r="I4" s="313" t="s">
        <v>942</v>
      </c>
      <c r="J4" s="313" t="s">
        <v>943</v>
      </c>
      <c r="K4" s="313" t="s">
        <v>944</v>
      </c>
      <c r="L4" s="313" t="s">
        <v>945</v>
      </c>
    </row>
    <row r="5" spans="1:12">
      <c r="A5" s="281"/>
      <c r="B5" s="314"/>
      <c r="C5" s="1270" t="s">
        <v>1052</v>
      </c>
      <c r="D5" s="1271"/>
      <c r="E5" s="1272"/>
      <c r="F5" s="1273" t="s">
        <v>1053</v>
      </c>
      <c r="G5" s="1274"/>
      <c r="H5" s="1274"/>
      <c r="I5" s="1274"/>
      <c r="J5" s="1274"/>
      <c r="K5" s="1275"/>
      <c r="L5" s="315"/>
    </row>
    <row r="6" spans="1:12" ht="45">
      <c r="A6" s="281"/>
      <c r="B6" s="281"/>
      <c r="C6" s="316" t="s">
        <v>1001</v>
      </c>
      <c r="D6" s="317" t="s">
        <v>1034</v>
      </c>
      <c r="E6" s="318" t="s">
        <v>1054</v>
      </c>
      <c r="F6" s="316" t="s">
        <v>1055</v>
      </c>
      <c r="G6" s="317" t="s">
        <v>1056</v>
      </c>
      <c r="H6" s="317" t="s">
        <v>1057</v>
      </c>
      <c r="I6" s="317" t="s">
        <v>1058</v>
      </c>
      <c r="J6" s="317" t="s">
        <v>1059</v>
      </c>
      <c r="K6" s="318" t="s">
        <v>1060</v>
      </c>
      <c r="L6" s="319" t="s">
        <v>1462</v>
      </c>
    </row>
    <row r="7" spans="1:12">
      <c r="A7" s="320">
        <v>1</v>
      </c>
      <c r="B7" s="285" t="s">
        <v>1061</v>
      </c>
      <c r="C7" s="321"/>
      <c r="D7" s="321"/>
      <c r="E7" s="321"/>
      <c r="F7" s="321"/>
      <c r="G7" s="321"/>
      <c r="H7" s="321"/>
      <c r="I7" s="321"/>
      <c r="J7" s="321"/>
      <c r="K7" s="323"/>
      <c r="L7" s="875">
        <v>267</v>
      </c>
    </row>
    <row r="8" spans="1:12">
      <c r="A8" s="320">
        <v>2</v>
      </c>
      <c r="B8" s="322" t="s">
        <v>1062</v>
      </c>
      <c r="C8" s="422">
        <v>18</v>
      </c>
      <c r="D8" s="422">
        <v>3</v>
      </c>
      <c r="E8" s="422">
        <v>21</v>
      </c>
      <c r="F8" s="870"/>
      <c r="G8" s="870"/>
      <c r="H8" s="870"/>
      <c r="I8" s="870"/>
      <c r="J8" s="870"/>
      <c r="K8" s="871"/>
      <c r="L8" s="324"/>
    </row>
    <row r="9" spans="1:12">
      <c r="A9" s="320">
        <v>3</v>
      </c>
      <c r="B9" s="325" t="s">
        <v>1063</v>
      </c>
      <c r="C9" s="870"/>
      <c r="D9" s="870"/>
      <c r="E9" s="870"/>
      <c r="F9" s="872">
        <v>1</v>
      </c>
      <c r="G9" s="872">
        <v>37</v>
      </c>
      <c r="H9" s="872">
        <v>4</v>
      </c>
      <c r="I9" s="872">
        <v>26</v>
      </c>
      <c r="J9" s="872">
        <v>14</v>
      </c>
      <c r="K9" s="873">
        <v>0</v>
      </c>
      <c r="L9" s="324"/>
    </row>
    <row r="10" spans="1:12">
      <c r="A10" s="320">
        <v>4</v>
      </c>
      <c r="B10" s="325" t="s">
        <v>1064</v>
      </c>
      <c r="C10" s="870"/>
      <c r="D10" s="870"/>
      <c r="E10" s="870"/>
      <c r="F10" s="872">
        <v>0</v>
      </c>
      <c r="G10" s="872">
        <v>36</v>
      </c>
      <c r="H10" s="872">
        <v>0</v>
      </c>
      <c r="I10" s="872">
        <v>9</v>
      </c>
      <c r="J10" s="872">
        <v>14</v>
      </c>
      <c r="K10" s="873">
        <v>105</v>
      </c>
      <c r="L10" s="324"/>
    </row>
    <row r="11" spans="1:12">
      <c r="A11" s="320">
        <v>5</v>
      </c>
      <c r="B11" s="285" t="s">
        <v>1065</v>
      </c>
      <c r="C11" s="874">
        <v>738</v>
      </c>
      <c r="D11" s="874">
        <v>3087</v>
      </c>
      <c r="E11" s="874">
        <v>3825</v>
      </c>
      <c r="F11" s="874">
        <v>312</v>
      </c>
      <c r="G11" s="874">
        <v>16785</v>
      </c>
      <c r="H11" s="874">
        <v>608</v>
      </c>
      <c r="I11" s="874">
        <v>7031</v>
      </c>
      <c r="J11" s="874">
        <v>4765</v>
      </c>
      <c r="K11" s="874">
        <v>1166</v>
      </c>
      <c r="L11" s="324"/>
    </row>
    <row r="12" spans="1:12">
      <c r="A12" s="320">
        <v>6</v>
      </c>
      <c r="B12" s="322" t="s">
        <v>1066</v>
      </c>
      <c r="C12" s="874">
        <v>0</v>
      </c>
      <c r="D12" s="874">
        <v>0</v>
      </c>
      <c r="E12" s="874">
        <v>0</v>
      </c>
      <c r="F12" s="874">
        <v>0</v>
      </c>
      <c r="G12" s="874">
        <v>676</v>
      </c>
      <c r="H12" s="874">
        <v>0</v>
      </c>
      <c r="I12" s="874">
        <v>86</v>
      </c>
      <c r="J12" s="874">
        <v>0</v>
      </c>
      <c r="K12" s="874">
        <v>0</v>
      </c>
      <c r="L12" s="324"/>
    </row>
    <row r="13" spans="1:12">
      <c r="A13" s="320">
        <v>7</v>
      </c>
      <c r="B13" s="325" t="s">
        <v>1067</v>
      </c>
      <c r="C13" s="874">
        <v>738</v>
      </c>
      <c r="D13" s="874">
        <v>3087</v>
      </c>
      <c r="E13" s="874">
        <v>3825</v>
      </c>
      <c r="F13" s="874">
        <v>312</v>
      </c>
      <c r="G13" s="874">
        <v>16109</v>
      </c>
      <c r="H13" s="874">
        <v>608</v>
      </c>
      <c r="I13" s="874">
        <v>6944</v>
      </c>
      <c r="J13" s="874">
        <v>4765</v>
      </c>
      <c r="K13" s="874">
        <v>1166</v>
      </c>
      <c r="L13" s="324"/>
    </row>
  </sheetData>
  <mergeCells count="3">
    <mergeCell ref="A1:G1"/>
    <mergeCell ref="C5:E5"/>
    <mergeCell ref="F5:K5"/>
  </mergeCells>
  <pageMargins left="0.7" right="0.7" top="0.78740157499999996" bottom="0.78740157499999996" header="0.3" footer="0.3"/>
  <pageSetup paperSize="9" scale="56" orientation="landscape" r:id="rId1"/>
  <headerFooter>
    <oddHeader>&amp;C&amp;"Calibri"&amp;10&amp;K000000 *** Vertraulich - Nicht ohne Genehmigung des Absenders verbreiten ***&amp;1#_x000D_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sheetPr>
    <tabColor rgb="FF92D050"/>
    <pageSetUpPr fitToPage="1"/>
  </sheetPr>
  <dimension ref="A1:J27"/>
  <sheetViews>
    <sheetView showGridLines="0" workbookViewId="0">
      <selection activeCell="I15" sqref="I15"/>
    </sheetView>
  </sheetViews>
  <sheetFormatPr baseColWidth="10" defaultColWidth="10.7109375" defaultRowHeight="15"/>
  <cols>
    <col min="1" max="1" width="10.7109375" style="63"/>
    <col min="2" max="2" width="47.28515625" style="63" customWidth="1"/>
    <col min="3" max="10" width="13.5703125" style="63" customWidth="1"/>
    <col min="11" max="16384" width="10.7109375" style="63"/>
  </cols>
  <sheetData>
    <row r="1" spans="1:10" ht="51.6" customHeight="1">
      <c r="A1" s="1276" t="s">
        <v>1353</v>
      </c>
      <c r="B1" s="1276"/>
      <c r="C1" s="1276"/>
      <c r="D1" s="1276"/>
      <c r="E1" s="1276"/>
      <c r="F1" s="1276"/>
      <c r="G1" s="1276"/>
      <c r="H1" s="1276"/>
      <c r="I1" s="78"/>
      <c r="J1" s="78"/>
    </row>
    <row r="2" spans="1:10">
      <c r="A2" s="372" t="s">
        <v>1</v>
      </c>
    </row>
    <row r="3" spans="1:10">
      <c r="A3" s="329"/>
      <c r="B3" s="330"/>
      <c r="C3" s="331"/>
      <c r="D3" s="331"/>
      <c r="E3" s="331"/>
      <c r="F3" s="331"/>
      <c r="G3" s="331"/>
      <c r="H3" s="331"/>
      <c r="I3" s="331"/>
      <c r="J3" s="329"/>
    </row>
    <row r="4" spans="1:10">
      <c r="A4" s="329"/>
      <c r="B4" s="332"/>
      <c r="C4" s="1277" t="s">
        <v>1094</v>
      </c>
      <c r="D4" s="1278"/>
      <c r="E4" s="1279" t="s">
        <v>1095</v>
      </c>
      <c r="F4" s="1280"/>
      <c r="G4" s="1277" t="s">
        <v>1096</v>
      </c>
      <c r="H4" s="1278"/>
      <c r="I4" s="1279" t="s">
        <v>1097</v>
      </c>
      <c r="J4" s="1280"/>
    </row>
    <row r="5" spans="1:10" ht="75">
      <c r="A5" s="329"/>
      <c r="B5" s="329"/>
      <c r="C5" s="333"/>
      <c r="D5" s="334" t="s">
        <v>1098</v>
      </c>
      <c r="E5" s="333"/>
      <c r="F5" s="334" t="s">
        <v>1098</v>
      </c>
      <c r="G5" s="333"/>
      <c r="H5" s="334" t="s">
        <v>1099</v>
      </c>
      <c r="I5" s="335"/>
      <c r="J5" s="334" t="s">
        <v>1099</v>
      </c>
    </row>
    <row r="6" spans="1:10">
      <c r="A6" s="329"/>
      <c r="B6" s="78"/>
      <c r="C6" s="336" t="s">
        <v>735</v>
      </c>
      <c r="D6" s="336" t="s">
        <v>738</v>
      </c>
      <c r="E6" s="336" t="s">
        <v>740</v>
      </c>
      <c r="F6" s="336" t="s">
        <v>742</v>
      </c>
      <c r="G6" s="336" t="s">
        <v>744</v>
      </c>
      <c r="H6" s="336" t="s">
        <v>748</v>
      </c>
      <c r="I6" s="336" t="s">
        <v>750</v>
      </c>
      <c r="J6" s="336" t="s">
        <v>752</v>
      </c>
    </row>
    <row r="7" spans="1:10">
      <c r="A7" s="337" t="s">
        <v>735</v>
      </c>
      <c r="B7" s="338" t="s">
        <v>1100</v>
      </c>
      <c r="C7" s="375">
        <v>4163024</v>
      </c>
      <c r="D7" s="375">
        <v>177779</v>
      </c>
      <c r="E7" s="376"/>
      <c r="F7" s="376"/>
      <c r="G7" s="375">
        <v>28496940</v>
      </c>
      <c r="H7" s="375">
        <v>5551092</v>
      </c>
      <c r="I7" s="377"/>
      <c r="J7" s="378"/>
    </row>
    <row r="8" spans="1:10">
      <c r="A8" s="336" t="s">
        <v>738</v>
      </c>
      <c r="B8" s="339" t="s">
        <v>1101</v>
      </c>
      <c r="C8" s="375">
        <v>0</v>
      </c>
      <c r="D8" s="375">
        <v>0</v>
      </c>
      <c r="E8" s="375">
        <v>0</v>
      </c>
      <c r="F8" s="375">
        <v>0</v>
      </c>
      <c r="G8" s="375">
        <v>109761</v>
      </c>
      <c r="H8" s="375">
        <v>0</v>
      </c>
      <c r="I8" s="375">
        <v>109761</v>
      </c>
      <c r="J8" s="375">
        <v>0</v>
      </c>
    </row>
    <row r="9" spans="1:10">
      <c r="A9" s="336" t="s">
        <v>740</v>
      </c>
      <c r="B9" s="339" t="s">
        <v>751</v>
      </c>
      <c r="C9" s="375">
        <v>179746</v>
      </c>
      <c r="D9" s="375">
        <v>177779</v>
      </c>
      <c r="E9" s="375">
        <v>186725</v>
      </c>
      <c r="F9" s="375">
        <v>184742</v>
      </c>
      <c r="G9" s="375">
        <v>4050240</v>
      </c>
      <c r="H9" s="375">
        <v>3903266</v>
      </c>
      <c r="I9" s="375">
        <v>3958872</v>
      </c>
      <c r="J9" s="375">
        <v>3817259</v>
      </c>
    </row>
    <row r="10" spans="1:10">
      <c r="A10" s="336" t="s">
        <v>742</v>
      </c>
      <c r="B10" s="340" t="s">
        <v>1102</v>
      </c>
      <c r="C10" s="375">
        <v>25560</v>
      </c>
      <c r="D10" s="375">
        <v>25560</v>
      </c>
      <c r="E10" s="375">
        <v>25032</v>
      </c>
      <c r="F10" s="375">
        <v>25032</v>
      </c>
      <c r="G10" s="375">
        <v>2367536</v>
      </c>
      <c r="H10" s="375">
        <v>2367514</v>
      </c>
      <c r="I10" s="375">
        <v>2314647</v>
      </c>
      <c r="J10" s="375">
        <v>2313440</v>
      </c>
    </row>
    <row r="11" spans="1:10">
      <c r="A11" s="336" t="s">
        <v>744</v>
      </c>
      <c r="B11" s="340" t="s">
        <v>1103</v>
      </c>
      <c r="C11" s="375">
        <v>0</v>
      </c>
      <c r="D11" s="375">
        <v>0</v>
      </c>
      <c r="E11" s="375">
        <v>0</v>
      </c>
      <c r="F11" s="375">
        <v>0</v>
      </c>
      <c r="G11" s="375">
        <v>0</v>
      </c>
      <c r="H11" s="375">
        <v>0</v>
      </c>
      <c r="I11" s="375">
        <v>0</v>
      </c>
      <c r="J11" s="375">
        <v>0</v>
      </c>
    </row>
    <row r="12" spans="1:10">
      <c r="A12" s="336" t="s">
        <v>746</v>
      </c>
      <c r="B12" s="340" t="s">
        <v>1104</v>
      </c>
      <c r="C12" s="375">
        <v>148245</v>
      </c>
      <c r="D12" s="375">
        <v>148245</v>
      </c>
      <c r="E12" s="375">
        <v>155733</v>
      </c>
      <c r="F12" s="375">
        <v>155733</v>
      </c>
      <c r="G12" s="375">
        <v>1166134</v>
      </c>
      <c r="H12" s="375">
        <v>1164801</v>
      </c>
      <c r="I12" s="375">
        <v>1141046</v>
      </c>
      <c r="J12" s="375">
        <v>1139790</v>
      </c>
    </row>
    <row r="13" spans="1:10">
      <c r="A13" s="336" t="s">
        <v>748</v>
      </c>
      <c r="B13" s="340" t="s">
        <v>1105</v>
      </c>
      <c r="C13" s="375">
        <v>26679</v>
      </c>
      <c r="D13" s="375">
        <v>25724</v>
      </c>
      <c r="E13" s="375">
        <v>26136</v>
      </c>
      <c r="F13" s="375">
        <v>25196</v>
      </c>
      <c r="G13" s="375">
        <v>2823956</v>
      </c>
      <c r="H13" s="375">
        <v>2678918</v>
      </c>
      <c r="I13" s="375">
        <v>2758951</v>
      </c>
      <c r="J13" s="375">
        <v>2619183</v>
      </c>
    </row>
    <row r="14" spans="1:10">
      <c r="A14" s="336" t="s">
        <v>750</v>
      </c>
      <c r="B14" s="340" t="s">
        <v>1106</v>
      </c>
      <c r="C14" s="375">
        <v>2457</v>
      </c>
      <c r="D14" s="375">
        <v>1434</v>
      </c>
      <c r="E14" s="375">
        <v>2458</v>
      </c>
      <c r="F14" s="375">
        <v>1419</v>
      </c>
      <c r="G14" s="375">
        <v>62106</v>
      </c>
      <c r="H14" s="375">
        <v>61489</v>
      </c>
      <c r="I14" s="375">
        <v>61081</v>
      </c>
      <c r="J14" s="375">
        <v>60465</v>
      </c>
    </row>
    <row r="15" spans="1:10">
      <c r="A15" s="336" t="s">
        <v>754</v>
      </c>
      <c r="B15" s="339" t="s">
        <v>1107</v>
      </c>
      <c r="C15" s="375">
        <v>3963895</v>
      </c>
      <c r="D15" s="375">
        <v>0</v>
      </c>
      <c r="E15" s="379"/>
      <c r="F15" s="379"/>
      <c r="G15" s="375">
        <v>24336097</v>
      </c>
      <c r="H15" s="375">
        <v>1648177</v>
      </c>
      <c r="I15" s="380"/>
      <c r="J15" s="381"/>
    </row>
    <row r="19" spans="3:10">
      <c r="C19" s="137"/>
      <c r="D19" s="137"/>
      <c r="E19" s="137"/>
      <c r="F19" s="137"/>
      <c r="G19" s="137"/>
      <c r="H19" s="137"/>
      <c r="I19" s="137"/>
      <c r="J19" s="137"/>
    </row>
    <row r="20" spans="3:10">
      <c r="C20" s="137"/>
      <c r="D20" s="137"/>
      <c r="E20" s="137"/>
      <c r="F20" s="137"/>
      <c r="G20" s="137"/>
      <c r="H20" s="137"/>
      <c r="I20" s="137"/>
      <c r="J20" s="137"/>
    </row>
    <row r="21" spans="3:10">
      <c r="C21" s="137"/>
      <c r="D21" s="137"/>
      <c r="E21" s="137"/>
      <c r="F21" s="137"/>
      <c r="G21" s="137"/>
      <c r="H21" s="137"/>
      <c r="I21" s="137"/>
      <c r="J21" s="137"/>
    </row>
    <row r="22" spans="3:10">
      <c r="C22" s="137"/>
      <c r="D22" s="137"/>
      <c r="E22" s="137"/>
      <c r="F22" s="137"/>
      <c r="G22" s="137"/>
      <c r="H22" s="137"/>
      <c r="I22" s="137"/>
      <c r="J22" s="137"/>
    </row>
    <row r="23" spans="3:10">
      <c r="C23" s="137"/>
      <c r="D23" s="137"/>
      <c r="E23" s="137"/>
      <c r="F23" s="137"/>
      <c r="G23" s="137"/>
      <c r="H23" s="137"/>
      <c r="I23" s="137"/>
      <c r="J23" s="137"/>
    </row>
    <row r="24" spans="3:10">
      <c r="C24" s="137"/>
      <c r="D24" s="137"/>
      <c r="E24" s="137"/>
      <c r="F24" s="137"/>
      <c r="G24" s="137"/>
      <c r="H24" s="137"/>
      <c r="I24" s="137"/>
      <c r="J24" s="137"/>
    </row>
    <row r="25" spans="3:10">
      <c r="C25" s="137"/>
      <c r="D25" s="137"/>
      <c r="E25" s="137"/>
      <c r="F25" s="137"/>
      <c r="G25" s="137"/>
      <c r="H25" s="137"/>
      <c r="I25" s="137"/>
      <c r="J25" s="137"/>
    </row>
    <row r="26" spans="3:10">
      <c r="C26" s="137"/>
      <c r="D26" s="137"/>
      <c r="E26" s="137"/>
      <c r="F26" s="137"/>
      <c r="G26" s="137"/>
      <c r="H26" s="137"/>
      <c r="I26" s="137"/>
      <c r="J26" s="137"/>
    </row>
    <row r="27" spans="3:10">
      <c r="C27" s="137"/>
      <c r="D27" s="137"/>
      <c r="E27" s="137"/>
      <c r="F27" s="137"/>
      <c r="G27" s="137"/>
      <c r="H27" s="137"/>
      <c r="I27" s="137"/>
      <c r="J27" s="137"/>
    </row>
  </sheetData>
  <mergeCells count="5">
    <mergeCell ref="A1:H1"/>
    <mergeCell ref="C4:D4"/>
    <mergeCell ref="E4:F4"/>
    <mergeCell ref="G4:H4"/>
    <mergeCell ref="I4:J4"/>
  </mergeCells>
  <conditionalFormatting sqref="C7:J15">
    <cfRule type="cellIs" dxfId="5" priority="1" stopIfTrue="1" operator="lessThan">
      <formula>0</formula>
    </cfRule>
  </conditionalFormatting>
  <pageMargins left="0.7" right="0.7" top="0.78740157499999996" bottom="0.78740157499999996" header="0.3" footer="0.3"/>
  <pageSetup paperSize="9" scale="78" orientation="landscape" r:id="rId1"/>
  <headerFooter>
    <oddHeader>&amp;C&amp;"Calibri"&amp;10&amp;K000000 *** Vertraulich - Nicht ohne Genehmigung des Absenders verbreiten ***&amp;1#_x000D_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sheetPr>
    <tabColor rgb="FF92D050"/>
    <pageSetUpPr fitToPage="1"/>
  </sheetPr>
  <dimension ref="A1:F20"/>
  <sheetViews>
    <sheetView showGridLines="0" workbookViewId="0">
      <selection activeCell="E20" sqref="E20"/>
    </sheetView>
  </sheetViews>
  <sheetFormatPr baseColWidth="10" defaultColWidth="10.7109375" defaultRowHeight="15"/>
  <cols>
    <col min="1" max="1" width="10.28515625" style="63" customWidth="1"/>
    <col min="2" max="2" width="58.5703125" style="63" customWidth="1"/>
    <col min="3" max="6" width="18.7109375" style="63" customWidth="1"/>
    <col min="7" max="7" width="15.28515625" style="63" customWidth="1"/>
    <col min="8" max="16384" width="10.7109375" style="63"/>
  </cols>
  <sheetData>
    <row r="1" spans="1:6" ht="18.75">
      <c r="A1" s="370" t="s">
        <v>1354</v>
      </c>
      <c r="C1" s="81"/>
      <c r="D1" s="81"/>
      <c r="E1" s="81"/>
      <c r="F1" s="81"/>
    </row>
    <row r="2" spans="1:6" s="22" customFormat="1" ht="12.75">
      <c r="C2" s="80"/>
      <c r="D2" s="80"/>
      <c r="E2" s="80"/>
      <c r="F2" s="80"/>
    </row>
    <row r="3" spans="1:6">
      <c r="A3" s="372" t="s">
        <v>1</v>
      </c>
      <c r="C3" s="1277" t="s">
        <v>1191</v>
      </c>
      <c r="D3" s="1278"/>
      <c r="E3" s="1283" t="s">
        <v>1192</v>
      </c>
      <c r="F3" s="1284"/>
    </row>
    <row r="4" spans="1:6" ht="90.75" customHeight="1">
      <c r="A4" s="60"/>
      <c r="B4" s="341"/>
      <c r="C4" s="1281"/>
      <c r="D4" s="1282"/>
      <c r="E4" s="1277" t="s">
        <v>1193</v>
      </c>
      <c r="F4" s="1278"/>
    </row>
    <row r="5" spans="1:6" ht="64.5" customHeight="1">
      <c r="A5" s="329"/>
      <c r="B5" s="342"/>
      <c r="C5" s="343"/>
      <c r="D5" s="334" t="s">
        <v>1098</v>
      </c>
      <c r="E5" s="344"/>
      <c r="F5" s="334" t="s">
        <v>1099</v>
      </c>
    </row>
    <row r="6" spans="1:6">
      <c r="A6" s="329"/>
      <c r="B6" s="342"/>
      <c r="C6" s="336" t="s">
        <v>735</v>
      </c>
      <c r="D6" s="336" t="s">
        <v>738</v>
      </c>
      <c r="E6" s="336" t="s">
        <v>740</v>
      </c>
      <c r="F6" s="336" t="s">
        <v>744</v>
      </c>
    </row>
    <row r="7" spans="1:6" ht="30">
      <c r="A7" s="337" t="s">
        <v>755</v>
      </c>
      <c r="B7" s="345" t="s">
        <v>1194</v>
      </c>
      <c r="C7" s="385">
        <v>0</v>
      </c>
      <c r="D7" s="385">
        <v>0</v>
      </c>
      <c r="E7" s="385">
        <v>0</v>
      </c>
      <c r="F7" s="385">
        <v>0</v>
      </c>
    </row>
    <row r="8" spans="1:6">
      <c r="A8" s="336" t="s">
        <v>756</v>
      </c>
      <c r="B8" s="346" t="s">
        <v>1195</v>
      </c>
      <c r="C8" s="385">
        <v>0</v>
      </c>
      <c r="D8" s="385">
        <v>0</v>
      </c>
      <c r="E8" s="385">
        <v>0</v>
      </c>
      <c r="F8" s="385">
        <v>0</v>
      </c>
    </row>
    <row r="9" spans="1:6">
      <c r="A9" s="336" t="s">
        <v>757</v>
      </c>
      <c r="B9" s="346" t="s">
        <v>1101</v>
      </c>
      <c r="C9" s="385">
        <v>0</v>
      </c>
      <c r="D9" s="385">
        <v>0</v>
      </c>
      <c r="E9" s="385">
        <v>0</v>
      </c>
      <c r="F9" s="385">
        <v>0</v>
      </c>
    </row>
    <row r="10" spans="1:6">
      <c r="A10" s="336" t="s">
        <v>758</v>
      </c>
      <c r="B10" s="346" t="s">
        <v>751</v>
      </c>
      <c r="C10" s="385">
        <v>0</v>
      </c>
      <c r="D10" s="385">
        <v>0</v>
      </c>
      <c r="E10" s="385">
        <v>0</v>
      </c>
      <c r="F10" s="385">
        <v>0</v>
      </c>
    </row>
    <row r="11" spans="1:6">
      <c r="A11" s="336" t="s">
        <v>759</v>
      </c>
      <c r="B11" s="347" t="s">
        <v>1102</v>
      </c>
      <c r="C11" s="385">
        <v>0</v>
      </c>
      <c r="D11" s="385">
        <v>0</v>
      </c>
      <c r="E11" s="385">
        <v>0</v>
      </c>
      <c r="F11" s="385">
        <v>0</v>
      </c>
    </row>
    <row r="12" spans="1:6">
      <c r="A12" s="336" t="s">
        <v>760</v>
      </c>
      <c r="B12" s="347" t="s">
        <v>1103</v>
      </c>
      <c r="C12" s="385">
        <v>0</v>
      </c>
      <c r="D12" s="385">
        <v>0</v>
      </c>
      <c r="E12" s="385">
        <v>0</v>
      </c>
      <c r="F12" s="385">
        <v>0</v>
      </c>
    </row>
    <row r="13" spans="1:6">
      <c r="A13" s="336" t="s">
        <v>761</v>
      </c>
      <c r="B13" s="347" t="s">
        <v>1104</v>
      </c>
      <c r="C13" s="385">
        <v>0</v>
      </c>
      <c r="D13" s="385">
        <v>0</v>
      </c>
      <c r="E13" s="385">
        <v>0</v>
      </c>
      <c r="F13" s="385">
        <v>0</v>
      </c>
    </row>
    <row r="14" spans="1:6">
      <c r="A14" s="336" t="s">
        <v>762</v>
      </c>
      <c r="B14" s="347" t="s">
        <v>1105</v>
      </c>
      <c r="C14" s="385">
        <v>0</v>
      </c>
      <c r="D14" s="385">
        <v>0</v>
      </c>
      <c r="E14" s="385">
        <v>0</v>
      </c>
      <c r="F14" s="385">
        <v>0</v>
      </c>
    </row>
    <row r="15" spans="1:6">
      <c r="A15" s="336" t="s">
        <v>763</v>
      </c>
      <c r="B15" s="347" t="s">
        <v>1106</v>
      </c>
      <c r="C15" s="385">
        <v>0</v>
      </c>
      <c r="D15" s="385">
        <v>0</v>
      </c>
      <c r="E15" s="385">
        <v>0</v>
      </c>
      <c r="F15" s="385">
        <v>0</v>
      </c>
    </row>
    <row r="16" spans="1:6">
      <c r="A16" s="336" t="s">
        <v>764</v>
      </c>
      <c r="B16" s="346" t="s">
        <v>1196</v>
      </c>
      <c r="C16" s="385">
        <v>0</v>
      </c>
      <c r="D16" s="385">
        <v>0</v>
      </c>
      <c r="E16" s="385">
        <v>0</v>
      </c>
      <c r="F16" s="385">
        <v>0</v>
      </c>
    </row>
    <row r="17" spans="1:6">
      <c r="A17" s="336" t="s">
        <v>1197</v>
      </c>
      <c r="B17" s="346" t="s">
        <v>1198</v>
      </c>
      <c r="C17" s="385">
        <v>0</v>
      </c>
      <c r="D17" s="385">
        <v>0</v>
      </c>
      <c r="E17" s="385">
        <v>0</v>
      </c>
      <c r="F17" s="385">
        <v>0</v>
      </c>
    </row>
    <row r="18" spans="1:6" ht="30">
      <c r="A18" s="337" t="s">
        <v>1199</v>
      </c>
      <c r="B18" s="345" t="s">
        <v>1200</v>
      </c>
      <c r="C18" s="385">
        <v>0</v>
      </c>
      <c r="D18" s="385">
        <v>0</v>
      </c>
      <c r="E18" s="385">
        <v>0</v>
      </c>
      <c r="F18" s="385">
        <v>0</v>
      </c>
    </row>
    <row r="19" spans="1:6" ht="30">
      <c r="A19" s="337">
        <v>241</v>
      </c>
      <c r="B19" s="345" t="s">
        <v>1201</v>
      </c>
      <c r="C19" s="997"/>
      <c r="D19" s="380"/>
      <c r="E19" s="811">
        <v>1243188</v>
      </c>
      <c r="F19" s="385">
        <v>0</v>
      </c>
    </row>
    <row r="20" spans="1:6" ht="30">
      <c r="A20" s="337">
        <v>250</v>
      </c>
      <c r="B20" s="348" t="s">
        <v>1202</v>
      </c>
      <c r="C20" s="386">
        <v>4163024</v>
      </c>
      <c r="D20" s="386">
        <v>177779</v>
      </c>
      <c r="E20" s="997"/>
      <c r="F20" s="380"/>
    </row>
  </sheetData>
  <mergeCells count="3">
    <mergeCell ref="C3:D4"/>
    <mergeCell ref="E3:F3"/>
    <mergeCell ref="E4:F4"/>
  </mergeCells>
  <conditionalFormatting sqref="C1:F1 D3:E4 C3:C6 E5:E6 D6 F6">
    <cfRule type="cellIs" dxfId="4" priority="10" stopIfTrue="1" operator="lessThan">
      <formula>0</formula>
    </cfRule>
  </conditionalFormatting>
  <conditionalFormatting sqref="C7:F20">
    <cfRule type="cellIs" dxfId="3" priority="1" stopIfTrue="1" operator="lessThan">
      <formula>0</formula>
    </cfRule>
  </conditionalFormatting>
  <pageMargins left="0.7" right="0.7" top="0.78740157499999996" bottom="0.78740157499999996" header="0.3" footer="0.3"/>
  <pageSetup paperSize="9" scale="91" orientation="landscape" r:id="rId1"/>
  <headerFooter>
    <oddHeader>&amp;C&amp;"Calibri"&amp;10&amp;K000000 *** Vertraulich - Nicht ohne Genehmigung des Absenders verbreiten ***&amp;1#_x000D_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sheetPr>
    <tabColor rgb="FF92D050"/>
    <pageSetUpPr fitToPage="1"/>
  </sheetPr>
  <dimension ref="A1:E9"/>
  <sheetViews>
    <sheetView showGridLines="0" workbookViewId="0">
      <selection activeCell="C5" sqref="C5"/>
    </sheetView>
  </sheetViews>
  <sheetFormatPr baseColWidth="10" defaultColWidth="8.7109375" defaultRowHeight="12.75"/>
  <cols>
    <col min="1" max="1" width="5.7109375" style="79" customWidth="1"/>
    <col min="2" max="2" width="72" style="79" customWidth="1"/>
    <col min="3" max="3" width="28" style="79" customWidth="1"/>
    <col min="4" max="4" width="27" style="79" customWidth="1"/>
    <col min="5" max="5" width="17.7109375" style="79" customWidth="1"/>
    <col min="6" max="6" width="19.42578125" style="79" customWidth="1"/>
    <col min="7" max="8" width="17.7109375" style="79" customWidth="1"/>
    <col min="9" max="9" width="13.7109375" style="79" customWidth="1"/>
    <col min="10" max="16384" width="8.7109375" style="79"/>
  </cols>
  <sheetData>
    <row r="1" spans="1:5" ht="26.25">
      <c r="A1" s="59" t="s">
        <v>1355</v>
      </c>
      <c r="C1" s="82"/>
      <c r="D1" s="82"/>
      <c r="E1" s="82"/>
    </row>
    <row r="2" spans="1:5" s="329" customFormat="1" ht="15">
      <c r="A2" s="349" t="s">
        <v>1</v>
      </c>
      <c r="C2" s="350"/>
      <c r="D2" s="350"/>
      <c r="E2" s="350"/>
    </row>
    <row r="3" spans="1:5" s="329" customFormat="1" ht="150">
      <c r="A3" s="78"/>
      <c r="B3" s="351"/>
      <c r="C3" s="334" t="s">
        <v>1189</v>
      </c>
      <c r="D3" s="334" t="s">
        <v>1356</v>
      </c>
      <c r="E3" s="352"/>
    </row>
    <row r="4" spans="1:5" s="329" customFormat="1" ht="15">
      <c r="A4" s="78"/>
      <c r="B4" s="351"/>
      <c r="C4" s="336" t="s">
        <v>735</v>
      </c>
      <c r="D4" s="336" t="s">
        <v>738</v>
      </c>
      <c r="E4" s="353"/>
    </row>
    <row r="5" spans="1:5" s="329" customFormat="1" ht="15">
      <c r="A5" s="337" t="s">
        <v>735</v>
      </c>
      <c r="B5" s="348" t="s">
        <v>1190</v>
      </c>
      <c r="C5" s="375">
        <v>2517271</v>
      </c>
      <c r="D5" s="375">
        <v>4158169</v>
      </c>
      <c r="E5" s="354"/>
    </row>
    <row r="6" spans="1:5" s="329" customFormat="1" ht="15">
      <c r="A6" s="355"/>
      <c r="B6" s="356"/>
    </row>
    <row r="7" spans="1:5" s="329" customFormat="1" ht="15"/>
    <row r="8" spans="1:5" s="329" customFormat="1" ht="15">
      <c r="A8" s="357"/>
      <c r="B8" s="358"/>
      <c r="C8" s="358"/>
      <c r="D8" s="358"/>
      <c r="E8" s="358"/>
    </row>
    <row r="9" spans="1:5" s="329" customFormat="1" ht="15">
      <c r="B9" s="359"/>
    </row>
  </sheetData>
  <conditionalFormatting sqref="C5:D5">
    <cfRule type="cellIs" dxfId="2" priority="1" stopIfTrue="1" operator="lessThan">
      <formula>0</formula>
    </cfRule>
  </conditionalFormatting>
  <conditionalFormatting sqref="C1:E4 E5">
    <cfRule type="cellIs" dxfId="1" priority="2" stopIfTrue="1" operator="lessThan">
      <formula>0</formula>
    </cfRule>
  </conditionalFormatting>
  <pageMargins left="0.7" right="0.7" top="0.78740157499999996" bottom="0.78740157499999996" header="0.3" footer="0.3"/>
  <pageSetup paperSize="9" scale="98" orientation="landscape" r:id="rId1"/>
  <headerFooter>
    <oddHeader>&amp;C&amp;"Calibri"&amp;10&amp;K000000 *** Vertraulich - Nicht ohne Genehmigung des Absenders verbreiten ***&amp;1#_x000D_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sheetPr>
    <tabColor rgb="FF92D050"/>
    <pageSetUpPr fitToPage="1"/>
  </sheetPr>
  <dimension ref="A1:F13"/>
  <sheetViews>
    <sheetView showGridLines="0" workbookViewId="0">
      <selection activeCell="B3" sqref="B3"/>
    </sheetView>
  </sheetViews>
  <sheetFormatPr baseColWidth="10" defaultRowHeight="15"/>
  <cols>
    <col min="2" max="2" width="25.42578125" customWidth="1"/>
    <col min="3" max="6" width="21.28515625" customWidth="1"/>
  </cols>
  <sheetData>
    <row r="1" spans="1:6" ht="18.75">
      <c r="A1" s="389" t="s">
        <v>1471</v>
      </c>
      <c r="B1" s="390"/>
      <c r="C1" s="391"/>
      <c r="D1" s="390"/>
      <c r="E1" s="390"/>
      <c r="F1" s="390"/>
    </row>
    <row r="2" spans="1:6">
      <c r="A2" s="390"/>
      <c r="B2" s="390"/>
      <c r="C2" s="390"/>
      <c r="D2" s="390"/>
      <c r="E2" s="390"/>
      <c r="F2" s="390"/>
    </row>
    <row r="3" spans="1:6">
      <c r="B3" s="390"/>
      <c r="C3" s="390"/>
      <c r="D3" s="390"/>
      <c r="E3" s="390"/>
      <c r="F3" s="390"/>
    </row>
    <row r="4" spans="1:6">
      <c r="A4" s="349" t="s">
        <v>1</v>
      </c>
      <c r="B4" s="390"/>
      <c r="C4" s="390"/>
      <c r="D4" s="390"/>
      <c r="E4" s="390"/>
      <c r="F4" s="390"/>
    </row>
    <row r="5" spans="1:6">
      <c r="A5" s="1285" t="s">
        <v>1472</v>
      </c>
      <c r="B5" s="1286"/>
      <c r="C5" s="392" t="s">
        <v>336</v>
      </c>
      <c r="D5" s="392" t="s">
        <v>337</v>
      </c>
      <c r="E5" s="392" t="s">
        <v>338</v>
      </c>
      <c r="F5" s="392" t="s">
        <v>939</v>
      </c>
    </row>
    <row r="6" spans="1:6">
      <c r="A6" s="1287"/>
      <c r="B6" s="1288"/>
      <c r="C6" s="1291" t="s">
        <v>1473</v>
      </c>
      <c r="D6" s="1292"/>
      <c r="E6" s="1291" t="s">
        <v>1474</v>
      </c>
      <c r="F6" s="1292"/>
    </row>
    <row r="7" spans="1:6">
      <c r="A7" s="1289"/>
      <c r="B7" s="1290"/>
      <c r="C7" s="393" t="s">
        <v>1475</v>
      </c>
      <c r="D7" s="393" t="s">
        <v>1476</v>
      </c>
      <c r="E7" s="393" t="s">
        <v>1475</v>
      </c>
      <c r="F7" s="393" t="s">
        <v>1476</v>
      </c>
    </row>
    <row r="8" spans="1:6">
      <c r="A8" s="394">
        <v>1</v>
      </c>
      <c r="B8" s="395" t="s">
        <v>1477</v>
      </c>
      <c r="C8" s="398">
        <v>-277545</v>
      </c>
      <c r="D8" s="398">
        <v>-222505</v>
      </c>
      <c r="E8" s="398">
        <v>32164</v>
      </c>
      <c r="F8" s="398">
        <v>66143</v>
      </c>
    </row>
    <row r="9" spans="1:6">
      <c r="A9" s="394">
        <v>2</v>
      </c>
      <c r="B9" s="396" t="s">
        <v>1478</v>
      </c>
      <c r="C9" s="398">
        <v>155426</v>
      </c>
      <c r="D9" s="398">
        <v>129555</v>
      </c>
      <c r="E9" s="398">
        <v>-97569</v>
      </c>
      <c r="F9" s="398">
        <v>-96886</v>
      </c>
    </row>
    <row r="10" spans="1:6">
      <c r="A10" s="394">
        <v>3</v>
      </c>
      <c r="B10" s="395" t="s">
        <v>1479</v>
      </c>
      <c r="C10" s="398">
        <v>-36385</v>
      </c>
      <c r="D10" s="398">
        <v>-24515</v>
      </c>
      <c r="E10" s="999"/>
      <c r="F10" s="1001"/>
    </row>
    <row r="11" spans="1:6">
      <c r="A11" s="394">
        <v>4</v>
      </c>
      <c r="B11" s="395" t="s">
        <v>1480</v>
      </c>
      <c r="C11" s="398">
        <v>7467</v>
      </c>
      <c r="D11" s="398">
        <v>-5627</v>
      </c>
      <c r="E11" s="1002"/>
      <c r="F11" s="1003"/>
    </row>
    <row r="12" spans="1:6" ht="30">
      <c r="A12" s="394">
        <v>5</v>
      </c>
      <c r="B12" s="395" t="s">
        <v>1481</v>
      </c>
      <c r="C12" s="398">
        <v>-80874</v>
      </c>
      <c r="D12" s="398">
        <v>-80102</v>
      </c>
      <c r="E12" s="1002"/>
      <c r="F12" s="1003"/>
    </row>
    <row r="13" spans="1:6" ht="30">
      <c r="A13" s="397">
        <v>6</v>
      </c>
      <c r="B13" s="395" t="s">
        <v>1482</v>
      </c>
      <c r="C13" s="398">
        <v>40791</v>
      </c>
      <c r="D13" s="398">
        <v>36280</v>
      </c>
      <c r="E13" s="998"/>
      <c r="F13" s="1000"/>
    </row>
  </sheetData>
  <mergeCells count="3">
    <mergeCell ref="A5:B7"/>
    <mergeCell ref="C6:D6"/>
    <mergeCell ref="E6:F6"/>
  </mergeCells>
  <conditionalFormatting sqref="E10:F13">
    <cfRule type="cellIs" dxfId="0" priority="1" stopIfTrue="1" operator="lessThan">
      <formula>0</formula>
    </cfRule>
  </conditionalFormatting>
  <pageMargins left="0.7" right="0.7" top="0.78740157499999996" bottom="0.78740157499999996"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B318-515D-4841-95BA-14709EA793C9}">
  <sheetPr>
    <tabColor rgb="FF92D050"/>
    <pageSetUpPr fitToPage="1"/>
  </sheetPr>
  <dimension ref="B1:U72"/>
  <sheetViews>
    <sheetView showGridLines="0" topLeftCell="A4" zoomScale="70" zoomScaleNormal="70" workbookViewId="0">
      <selection activeCell="C65" sqref="C65"/>
    </sheetView>
  </sheetViews>
  <sheetFormatPr baseColWidth="10" defaultColWidth="8.7109375" defaultRowHeight="12.75"/>
  <cols>
    <col min="1" max="1" width="4.28515625" style="531" customWidth="1"/>
    <col min="2" max="2" width="5.7109375" style="530" customWidth="1"/>
    <col min="3" max="3" width="106.42578125" style="531" customWidth="1"/>
    <col min="4" max="4" width="14.28515625" style="531" customWidth="1"/>
    <col min="5" max="5" width="26.5703125" style="531" bestFit="1" customWidth="1"/>
    <col min="6" max="6" width="15.42578125" style="531" customWidth="1"/>
    <col min="7" max="8" width="16.28515625" style="531" customWidth="1"/>
    <col min="9" max="9" width="14.7109375" style="531" customWidth="1"/>
    <col min="10" max="11" width="15.7109375" style="531" customWidth="1"/>
    <col min="12" max="13" width="16.28515625" style="531" customWidth="1"/>
    <col min="14" max="14" width="19.5703125" style="531" customWidth="1"/>
    <col min="15" max="18" width="13.28515625" style="531" customWidth="1"/>
    <col min="19" max="19" width="16.7109375" style="531" customWidth="1"/>
    <col min="20" max="20" width="12" style="531" bestFit="1" customWidth="1"/>
    <col min="21" max="21" width="12.7109375" style="531" customWidth="1"/>
    <col min="22" max="16384" width="8.7109375" style="531"/>
  </cols>
  <sheetData>
    <row r="1" spans="2:21" ht="15" customHeight="1"/>
    <row r="2" spans="2:21" ht="23.25">
      <c r="C2" s="532" t="s">
        <v>1364</v>
      </c>
    </row>
    <row r="3" spans="2:21" s="534" customFormat="1" ht="15">
      <c r="B3" s="533"/>
      <c r="C3" s="968" t="s">
        <v>2119</v>
      </c>
    </row>
    <row r="4" spans="2:21" ht="23.25">
      <c r="C4" s="535"/>
    </row>
    <row r="5" spans="2:21" s="540" customFormat="1" ht="15" customHeight="1" thickBot="1">
      <c r="B5" s="536"/>
      <c r="C5" s="537"/>
      <c r="D5" s="538" t="s">
        <v>336</v>
      </c>
      <c r="E5" s="538" t="s">
        <v>337</v>
      </c>
      <c r="F5" s="538" t="s">
        <v>338</v>
      </c>
      <c r="G5" s="538" t="s">
        <v>939</v>
      </c>
      <c r="H5" s="538" t="s">
        <v>940</v>
      </c>
      <c r="I5" s="538" t="s">
        <v>941</v>
      </c>
      <c r="J5" s="538" t="s">
        <v>942</v>
      </c>
      <c r="K5" s="538" t="s">
        <v>943</v>
      </c>
      <c r="L5" s="539" t="s">
        <v>944</v>
      </c>
      <c r="M5" s="539" t="s">
        <v>945</v>
      </c>
      <c r="N5" s="539" t="s">
        <v>946</v>
      </c>
      <c r="O5" s="538" t="s">
        <v>947</v>
      </c>
      <c r="P5" s="538" t="s">
        <v>948</v>
      </c>
      <c r="Q5" s="538" t="s">
        <v>718</v>
      </c>
      <c r="R5" s="538" t="s">
        <v>719</v>
      </c>
      <c r="S5" s="538" t="s">
        <v>876</v>
      </c>
    </row>
    <row r="6" spans="2:21" s="540" customFormat="1" ht="84" customHeight="1">
      <c r="B6" s="536"/>
      <c r="C6" s="541"/>
      <c r="D6" s="1295" t="s">
        <v>1818</v>
      </c>
      <c r="E6" s="1296"/>
      <c r="F6" s="1296"/>
      <c r="G6" s="1296"/>
      <c r="H6" s="1297"/>
      <c r="I6" s="1295" t="s">
        <v>1819</v>
      </c>
      <c r="J6" s="1296"/>
      <c r="K6" s="1296"/>
      <c r="L6" s="1298" t="s">
        <v>1820</v>
      </c>
      <c r="M6" s="1299"/>
      <c r="N6" s="1300" t="s">
        <v>1821</v>
      </c>
      <c r="O6" s="1302" t="s">
        <v>1822</v>
      </c>
      <c r="P6" s="1303"/>
      <c r="Q6" s="1303"/>
      <c r="R6" s="1304"/>
      <c r="S6" s="1293" t="s">
        <v>1823</v>
      </c>
    </row>
    <row r="7" spans="2:21" s="551" customFormat="1" ht="135.75" thickBot="1">
      <c r="B7" s="536"/>
      <c r="C7" s="546"/>
      <c r="D7" s="547"/>
      <c r="E7" s="545" t="s">
        <v>1370</v>
      </c>
      <c r="F7" s="545" t="s">
        <v>1371</v>
      </c>
      <c r="G7" s="542" t="s">
        <v>1372</v>
      </c>
      <c r="H7" s="545" t="s">
        <v>837</v>
      </c>
      <c r="I7" s="547"/>
      <c r="J7" s="545" t="s">
        <v>1372</v>
      </c>
      <c r="K7" s="542" t="s">
        <v>837</v>
      </c>
      <c r="L7" s="548"/>
      <c r="M7" s="549" t="s">
        <v>1824</v>
      </c>
      <c r="N7" s="1301"/>
      <c r="O7" s="543" t="s">
        <v>1365</v>
      </c>
      <c r="P7" s="545" t="s">
        <v>1366</v>
      </c>
      <c r="Q7" s="545" t="s">
        <v>1367</v>
      </c>
      <c r="R7" s="545" t="s">
        <v>1368</v>
      </c>
      <c r="S7" s="1294"/>
      <c r="T7" s="550"/>
      <c r="U7" s="550"/>
    </row>
    <row r="8" spans="2:21" s="551" customFormat="1" ht="11.25" customHeight="1" thickBot="1">
      <c r="B8" s="552"/>
      <c r="C8" s="553"/>
      <c r="D8" s="554"/>
      <c r="E8" s="544"/>
      <c r="F8" s="544"/>
      <c r="G8" s="544"/>
      <c r="H8" s="544"/>
      <c r="I8" s="554"/>
      <c r="J8" s="544"/>
      <c r="K8" s="544"/>
      <c r="L8" s="555"/>
      <c r="M8" s="556"/>
      <c r="N8" s="556"/>
      <c r="O8" s="544"/>
      <c r="P8" s="544"/>
      <c r="Q8" s="544"/>
      <c r="R8" s="544"/>
      <c r="S8" s="544"/>
      <c r="T8" s="550"/>
      <c r="U8" s="550"/>
    </row>
    <row r="9" spans="2:21" s="567" customFormat="1" ht="30" customHeight="1">
      <c r="B9" s="557">
        <v>1</v>
      </c>
      <c r="C9" s="558" t="s">
        <v>1610</v>
      </c>
      <c r="D9" s="559">
        <v>9957</v>
      </c>
      <c r="E9" s="559">
        <v>0</v>
      </c>
      <c r="F9" s="559">
        <v>0</v>
      </c>
      <c r="G9" s="559">
        <v>3149</v>
      </c>
      <c r="H9" s="559">
        <v>1081</v>
      </c>
      <c r="I9" s="559">
        <v>-435</v>
      </c>
      <c r="J9" s="559">
        <v>-86</v>
      </c>
      <c r="K9" s="560">
        <v>-351</v>
      </c>
      <c r="L9" s="561">
        <v>1799800</v>
      </c>
      <c r="M9" s="562">
        <v>1486521</v>
      </c>
      <c r="N9" s="563">
        <v>0</v>
      </c>
      <c r="O9" s="564">
        <v>1687</v>
      </c>
      <c r="P9" s="559">
        <v>1325</v>
      </c>
      <c r="Q9" s="559">
        <v>3628</v>
      </c>
      <c r="R9" s="559">
        <v>3318</v>
      </c>
      <c r="S9" s="559">
        <v>15</v>
      </c>
      <c r="T9" s="565"/>
      <c r="U9" s="566"/>
    </row>
    <row r="10" spans="2:21" ht="15">
      <c r="B10" s="568">
        <v>2</v>
      </c>
      <c r="C10" s="569" t="s">
        <v>1373</v>
      </c>
      <c r="D10" s="570">
        <v>147</v>
      </c>
      <c r="E10" s="570">
        <v>0</v>
      </c>
      <c r="F10" s="570">
        <v>0</v>
      </c>
      <c r="G10" s="570">
        <v>37</v>
      </c>
      <c r="H10" s="570">
        <v>10</v>
      </c>
      <c r="I10" s="570">
        <v>-3</v>
      </c>
      <c r="J10" s="570">
        <v>-1</v>
      </c>
      <c r="K10" s="571">
        <v>-2</v>
      </c>
      <c r="L10" s="572">
        <v>379192</v>
      </c>
      <c r="M10" s="571">
        <v>338576</v>
      </c>
      <c r="N10" s="573">
        <v>0</v>
      </c>
      <c r="O10" s="574">
        <v>39</v>
      </c>
      <c r="P10" s="570">
        <v>27</v>
      </c>
      <c r="Q10" s="570">
        <v>63</v>
      </c>
      <c r="R10" s="570">
        <v>18</v>
      </c>
      <c r="S10" s="570">
        <v>11</v>
      </c>
      <c r="U10" s="575"/>
    </row>
    <row r="11" spans="2:21" ht="15">
      <c r="B11" s="568">
        <v>3</v>
      </c>
      <c r="C11" s="569" t="s">
        <v>1374</v>
      </c>
      <c r="D11" s="570">
        <v>51</v>
      </c>
      <c r="E11" s="570">
        <v>0</v>
      </c>
      <c r="F11" s="570">
        <v>0</v>
      </c>
      <c r="G11" s="570">
        <v>21</v>
      </c>
      <c r="H11" s="570">
        <v>0</v>
      </c>
      <c r="I11" s="570">
        <v>0</v>
      </c>
      <c r="J11" s="570">
        <v>0</v>
      </c>
      <c r="K11" s="571">
        <v>0</v>
      </c>
      <c r="L11" s="572">
        <v>106270</v>
      </c>
      <c r="M11" s="571">
        <v>97222</v>
      </c>
      <c r="N11" s="573">
        <v>0</v>
      </c>
      <c r="O11" s="574">
        <v>15</v>
      </c>
      <c r="P11" s="570">
        <v>3</v>
      </c>
      <c r="Q11" s="570">
        <v>33</v>
      </c>
      <c r="R11" s="570">
        <v>0</v>
      </c>
      <c r="S11" s="570">
        <v>11</v>
      </c>
      <c r="U11" s="575"/>
    </row>
    <row r="12" spans="2:21" ht="15">
      <c r="B12" s="576">
        <v>4</v>
      </c>
      <c r="C12" s="577" t="s">
        <v>1375</v>
      </c>
      <c r="D12" s="578">
        <v>0</v>
      </c>
      <c r="E12" s="578">
        <v>0</v>
      </c>
      <c r="F12" s="578">
        <v>0</v>
      </c>
      <c r="G12" s="578">
        <v>0</v>
      </c>
      <c r="H12" s="578">
        <v>0</v>
      </c>
      <c r="I12" s="578">
        <v>0</v>
      </c>
      <c r="J12" s="578">
        <v>0</v>
      </c>
      <c r="K12" s="579">
        <v>0</v>
      </c>
      <c r="L12" s="580">
        <v>0</v>
      </c>
      <c r="M12" s="579">
        <v>0</v>
      </c>
      <c r="N12" s="581">
        <v>0</v>
      </c>
      <c r="O12" s="582">
        <v>0</v>
      </c>
      <c r="P12" s="578">
        <v>0</v>
      </c>
      <c r="Q12" s="578">
        <v>0</v>
      </c>
      <c r="R12" s="578">
        <v>0</v>
      </c>
      <c r="S12" s="578">
        <v>0</v>
      </c>
      <c r="U12" s="575"/>
    </row>
    <row r="13" spans="2:21" ht="15">
      <c r="B13" s="576">
        <v>5</v>
      </c>
      <c r="C13" s="577" t="s">
        <v>1376</v>
      </c>
      <c r="D13" s="578">
        <v>0</v>
      </c>
      <c r="E13" s="578">
        <v>0</v>
      </c>
      <c r="F13" s="578">
        <v>0</v>
      </c>
      <c r="G13" s="578">
        <v>0</v>
      </c>
      <c r="H13" s="578">
        <v>0</v>
      </c>
      <c r="I13" s="578">
        <v>0</v>
      </c>
      <c r="J13" s="578">
        <v>0</v>
      </c>
      <c r="K13" s="579">
        <v>0</v>
      </c>
      <c r="L13" s="580">
        <v>0</v>
      </c>
      <c r="M13" s="579">
        <v>0</v>
      </c>
      <c r="N13" s="581">
        <v>0</v>
      </c>
      <c r="O13" s="582">
        <v>0</v>
      </c>
      <c r="P13" s="578">
        <v>0</v>
      </c>
      <c r="Q13" s="578">
        <v>0</v>
      </c>
      <c r="R13" s="578">
        <v>0</v>
      </c>
      <c r="S13" s="578">
        <v>0</v>
      </c>
      <c r="U13" s="575"/>
    </row>
    <row r="14" spans="2:21" ht="15">
      <c r="B14" s="576">
        <v>6</v>
      </c>
      <c r="C14" s="577" t="s">
        <v>1377</v>
      </c>
      <c r="D14" s="578">
        <v>0</v>
      </c>
      <c r="E14" s="578">
        <v>0</v>
      </c>
      <c r="F14" s="578">
        <v>0</v>
      </c>
      <c r="G14" s="578">
        <v>0</v>
      </c>
      <c r="H14" s="578">
        <v>0</v>
      </c>
      <c r="I14" s="578">
        <v>0</v>
      </c>
      <c r="J14" s="578">
        <v>0</v>
      </c>
      <c r="K14" s="579">
        <v>0</v>
      </c>
      <c r="L14" s="580">
        <v>0</v>
      </c>
      <c r="M14" s="579">
        <v>0</v>
      </c>
      <c r="N14" s="581">
        <v>0</v>
      </c>
      <c r="O14" s="582">
        <v>0</v>
      </c>
      <c r="P14" s="578">
        <v>0</v>
      </c>
      <c r="Q14" s="578">
        <v>0</v>
      </c>
      <c r="R14" s="578">
        <v>0</v>
      </c>
      <c r="S14" s="578">
        <v>0</v>
      </c>
      <c r="U14" s="575"/>
    </row>
    <row r="15" spans="2:21" ht="15">
      <c r="B15" s="576">
        <v>7</v>
      </c>
      <c r="C15" s="577" t="s">
        <v>1378</v>
      </c>
      <c r="D15" s="578">
        <v>51</v>
      </c>
      <c r="E15" s="578">
        <v>0</v>
      </c>
      <c r="F15" s="578">
        <v>0</v>
      </c>
      <c r="G15" s="578">
        <v>21</v>
      </c>
      <c r="H15" s="578">
        <v>0</v>
      </c>
      <c r="I15" s="578">
        <v>0</v>
      </c>
      <c r="J15" s="578">
        <v>0</v>
      </c>
      <c r="K15" s="579">
        <v>0</v>
      </c>
      <c r="L15" s="580">
        <v>106270</v>
      </c>
      <c r="M15" s="579">
        <v>97222</v>
      </c>
      <c r="N15" s="581">
        <v>0</v>
      </c>
      <c r="O15" s="582">
        <v>15</v>
      </c>
      <c r="P15" s="578">
        <v>3</v>
      </c>
      <c r="Q15" s="578">
        <v>33</v>
      </c>
      <c r="R15" s="578">
        <v>0</v>
      </c>
      <c r="S15" s="578">
        <v>11</v>
      </c>
      <c r="U15" s="575"/>
    </row>
    <row r="16" spans="2:21" ht="15">
      <c r="B16" s="576">
        <v>8</v>
      </c>
      <c r="C16" s="577" t="s">
        <v>1379</v>
      </c>
      <c r="D16" s="578">
        <v>0</v>
      </c>
      <c r="E16" s="578">
        <v>0</v>
      </c>
      <c r="F16" s="578">
        <v>0</v>
      </c>
      <c r="G16" s="578">
        <v>0</v>
      </c>
      <c r="H16" s="578">
        <v>0</v>
      </c>
      <c r="I16" s="578">
        <v>0</v>
      </c>
      <c r="J16" s="578">
        <v>0</v>
      </c>
      <c r="K16" s="579">
        <v>0</v>
      </c>
      <c r="L16" s="580">
        <v>0</v>
      </c>
      <c r="M16" s="579">
        <v>0</v>
      </c>
      <c r="N16" s="581">
        <v>0</v>
      </c>
      <c r="O16" s="582">
        <v>0</v>
      </c>
      <c r="P16" s="578">
        <v>0</v>
      </c>
      <c r="Q16" s="578">
        <v>0</v>
      </c>
      <c r="R16" s="578">
        <v>0</v>
      </c>
      <c r="S16" s="578">
        <v>0</v>
      </c>
      <c r="U16" s="575"/>
    </row>
    <row r="17" spans="2:21" ht="15">
      <c r="B17" s="568">
        <v>9</v>
      </c>
      <c r="C17" s="569" t="s">
        <v>1380</v>
      </c>
      <c r="D17" s="570">
        <v>511</v>
      </c>
      <c r="E17" s="570">
        <v>0</v>
      </c>
      <c r="F17" s="570">
        <v>0</v>
      </c>
      <c r="G17" s="570">
        <v>134</v>
      </c>
      <c r="H17" s="570">
        <v>41</v>
      </c>
      <c r="I17" s="570">
        <v>-19</v>
      </c>
      <c r="J17" s="570">
        <v>-4</v>
      </c>
      <c r="K17" s="571">
        <v>-15</v>
      </c>
      <c r="L17" s="572">
        <v>280714</v>
      </c>
      <c r="M17" s="571">
        <v>241205</v>
      </c>
      <c r="N17" s="573">
        <v>0</v>
      </c>
      <c r="O17" s="574">
        <v>242</v>
      </c>
      <c r="P17" s="570">
        <v>116</v>
      </c>
      <c r="Q17" s="570">
        <v>113</v>
      </c>
      <c r="R17" s="570">
        <v>39</v>
      </c>
      <c r="S17" s="570">
        <v>7</v>
      </c>
      <c r="U17" s="575"/>
    </row>
    <row r="18" spans="2:21" ht="15">
      <c r="B18" s="576">
        <v>10</v>
      </c>
      <c r="C18" s="577" t="s">
        <v>1381</v>
      </c>
      <c r="D18" s="578">
        <v>100</v>
      </c>
      <c r="E18" s="578">
        <v>0</v>
      </c>
      <c r="F18" s="578">
        <v>0</v>
      </c>
      <c r="G18" s="578">
        <v>12</v>
      </c>
      <c r="H18" s="578">
        <v>5</v>
      </c>
      <c r="I18" s="578">
        <v>-3</v>
      </c>
      <c r="J18" s="578">
        <v>0</v>
      </c>
      <c r="K18" s="579">
        <v>-3</v>
      </c>
      <c r="L18" s="580">
        <v>29458</v>
      </c>
      <c r="M18" s="579">
        <v>24576</v>
      </c>
      <c r="N18" s="581">
        <v>0</v>
      </c>
      <c r="O18" s="582">
        <v>41</v>
      </c>
      <c r="P18" s="578">
        <v>25</v>
      </c>
      <c r="Q18" s="578">
        <v>27</v>
      </c>
      <c r="R18" s="578">
        <v>7</v>
      </c>
      <c r="S18" s="578">
        <v>8</v>
      </c>
      <c r="U18" s="575"/>
    </row>
    <row r="19" spans="2:21" ht="15">
      <c r="B19" s="576">
        <v>11</v>
      </c>
      <c r="C19" s="577" t="s">
        <v>1382</v>
      </c>
      <c r="D19" s="578">
        <v>28</v>
      </c>
      <c r="E19" s="578">
        <v>0</v>
      </c>
      <c r="F19" s="578">
        <v>0</v>
      </c>
      <c r="G19" s="578">
        <v>6</v>
      </c>
      <c r="H19" s="578">
        <v>3</v>
      </c>
      <c r="I19" s="578">
        <v>-3</v>
      </c>
      <c r="J19" s="578">
        <v>0</v>
      </c>
      <c r="K19" s="579">
        <v>-3</v>
      </c>
      <c r="L19" s="580">
        <v>6634</v>
      </c>
      <c r="M19" s="579">
        <v>5567</v>
      </c>
      <c r="N19" s="581">
        <v>0</v>
      </c>
      <c r="O19" s="582">
        <v>7</v>
      </c>
      <c r="P19" s="578">
        <v>12</v>
      </c>
      <c r="Q19" s="578">
        <v>9</v>
      </c>
      <c r="R19" s="578">
        <v>0</v>
      </c>
      <c r="S19" s="578">
        <v>9</v>
      </c>
      <c r="U19" s="575"/>
    </row>
    <row r="20" spans="2:21" ht="15">
      <c r="B20" s="576">
        <v>12</v>
      </c>
      <c r="C20" s="577" t="s">
        <v>1383</v>
      </c>
      <c r="D20" s="578">
        <v>0</v>
      </c>
      <c r="E20" s="578">
        <v>0</v>
      </c>
      <c r="F20" s="578">
        <v>0</v>
      </c>
      <c r="G20" s="578">
        <v>0</v>
      </c>
      <c r="H20" s="578">
        <v>0</v>
      </c>
      <c r="I20" s="578">
        <v>0</v>
      </c>
      <c r="J20" s="578">
        <v>0</v>
      </c>
      <c r="K20" s="579">
        <v>0</v>
      </c>
      <c r="L20" s="580">
        <v>0</v>
      </c>
      <c r="M20" s="579">
        <v>0</v>
      </c>
      <c r="N20" s="581">
        <v>0</v>
      </c>
      <c r="O20" s="582">
        <v>0</v>
      </c>
      <c r="P20" s="578">
        <v>0</v>
      </c>
      <c r="Q20" s="578">
        <v>0</v>
      </c>
      <c r="R20" s="578">
        <v>0</v>
      </c>
      <c r="S20" s="578">
        <v>0</v>
      </c>
      <c r="U20" s="575"/>
    </row>
    <row r="21" spans="2:21" ht="15">
      <c r="B21" s="576">
        <v>13</v>
      </c>
      <c r="C21" s="577" t="s">
        <v>1384</v>
      </c>
      <c r="D21" s="578">
        <v>7</v>
      </c>
      <c r="E21" s="578">
        <v>0</v>
      </c>
      <c r="F21" s="578">
        <v>0</v>
      </c>
      <c r="G21" s="578">
        <v>0</v>
      </c>
      <c r="H21" s="578">
        <v>0</v>
      </c>
      <c r="I21" s="578">
        <v>0</v>
      </c>
      <c r="J21" s="578">
        <v>0</v>
      </c>
      <c r="K21" s="579">
        <v>0</v>
      </c>
      <c r="L21" s="580">
        <v>7625</v>
      </c>
      <c r="M21" s="579">
        <v>6643</v>
      </c>
      <c r="N21" s="581">
        <v>0</v>
      </c>
      <c r="O21" s="582">
        <v>4</v>
      </c>
      <c r="P21" s="578">
        <v>3</v>
      </c>
      <c r="Q21" s="578">
        <v>0</v>
      </c>
      <c r="R21" s="578">
        <v>0</v>
      </c>
      <c r="S21" s="578">
        <v>4</v>
      </c>
      <c r="U21" s="575"/>
    </row>
    <row r="22" spans="2:21" ht="15">
      <c r="B22" s="576">
        <v>14</v>
      </c>
      <c r="C22" s="577" t="s">
        <v>1385</v>
      </c>
      <c r="D22" s="578">
        <v>5</v>
      </c>
      <c r="E22" s="578">
        <v>0</v>
      </c>
      <c r="F22" s="578">
        <v>0</v>
      </c>
      <c r="G22" s="578">
        <v>0</v>
      </c>
      <c r="H22" s="578">
        <v>4</v>
      </c>
      <c r="I22" s="578">
        <v>0</v>
      </c>
      <c r="J22" s="578">
        <v>0</v>
      </c>
      <c r="K22" s="579">
        <v>0</v>
      </c>
      <c r="L22" s="580">
        <v>2805</v>
      </c>
      <c r="M22" s="579">
        <v>2439</v>
      </c>
      <c r="N22" s="581">
        <v>0</v>
      </c>
      <c r="O22" s="582">
        <v>5</v>
      </c>
      <c r="P22" s="578">
        <v>0</v>
      </c>
      <c r="Q22" s="578">
        <v>0</v>
      </c>
      <c r="R22" s="578">
        <v>0</v>
      </c>
      <c r="S22" s="578">
        <v>2</v>
      </c>
      <c r="U22" s="575"/>
    </row>
    <row r="23" spans="2:21" ht="15">
      <c r="B23" s="576">
        <v>15</v>
      </c>
      <c r="C23" s="577" t="s">
        <v>1386</v>
      </c>
      <c r="D23" s="578">
        <v>1</v>
      </c>
      <c r="E23" s="578">
        <v>0</v>
      </c>
      <c r="F23" s="578">
        <v>0</v>
      </c>
      <c r="G23" s="578">
        <v>0</v>
      </c>
      <c r="H23" s="578">
        <v>0</v>
      </c>
      <c r="I23" s="578">
        <v>0</v>
      </c>
      <c r="J23" s="578">
        <v>0</v>
      </c>
      <c r="K23" s="579">
        <v>0</v>
      </c>
      <c r="L23" s="580">
        <v>774</v>
      </c>
      <c r="M23" s="579">
        <v>674</v>
      </c>
      <c r="N23" s="581">
        <v>0</v>
      </c>
      <c r="O23" s="582">
        <v>0</v>
      </c>
      <c r="P23" s="578">
        <v>1</v>
      </c>
      <c r="Q23" s="578">
        <v>0</v>
      </c>
      <c r="R23" s="578">
        <v>0</v>
      </c>
      <c r="S23" s="578">
        <v>5</v>
      </c>
      <c r="U23" s="575"/>
    </row>
    <row r="24" spans="2:21" ht="14.25" customHeight="1">
      <c r="B24" s="576">
        <v>16</v>
      </c>
      <c r="C24" s="583" t="s">
        <v>1387</v>
      </c>
      <c r="D24" s="578">
        <v>94</v>
      </c>
      <c r="E24" s="578">
        <v>0</v>
      </c>
      <c r="F24" s="578">
        <v>0</v>
      </c>
      <c r="G24" s="578">
        <v>33</v>
      </c>
      <c r="H24" s="578">
        <v>13</v>
      </c>
      <c r="I24" s="578">
        <v>-3</v>
      </c>
      <c r="J24" s="578">
        <v>-1</v>
      </c>
      <c r="K24" s="579">
        <v>-2</v>
      </c>
      <c r="L24" s="580">
        <v>6924</v>
      </c>
      <c r="M24" s="579">
        <v>3010</v>
      </c>
      <c r="N24" s="581">
        <v>0</v>
      </c>
      <c r="O24" s="582">
        <v>37</v>
      </c>
      <c r="P24" s="578">
        <v>20</v>
      </c>
      <c r="Q24" s="578">
        <v>33</v>
      </c>
      <c r="R24" s="578">
        <v>4</v>
      </c>
      <c r="S24" s="578">
        <v>8</v>
      </c>
      <c r="U24" s="575"/>
    </row>
    <row r="25" spans="2:21" ht="15">
      <c r="B25" s="576">
        <v>17</v>
      </c>
      <c r="C25" s="577" t="s">
        <v>1388</v>
      </c>
      <c r="D25" s="578">
        <v>3</v>
      </c>
      <c r="E25" s="578">
        <v>0</v>
      </c>
      <c r="F25" s="578">
        <v>0</v>
      </c>
      <c r="G25" s="578">
        <v>0</v>
      </c>
      <c r="H25" s="578">
        <v>0</v>
      </c>
      <c r="I25" s="578">
        <v>0</v>
      </c>
      <c r="J25" s="578">
        <v>0</v>
      </c>
      <c r="K25" s="579">
        <v>0</v>
      </c>
      <c r="L25" s="580">
        <v>2047</v>
      </c>
      <c r="M25" s="579">
        <v>1194</v>
      </c>
      <c r="N25" s="581">
        <v>0</v>
      </c>
      <c r="O25" s="582">
        <v>2</v>
      </c>
      <c r="P25" s="578">
        <v>1</v>
      </c>
      <c r="Q25" s="578">
        <v>0</v>
      </c>
      <c r="R25" s="578">
        <v>0</v>
      </c>
      <c r="S25" s="578">
        <v>2</v>
      </c>
      <c r="U25" s="575"/>
    </row>
    <row r="26" spans="2:21" ht="15">
      <c r="B26" s="576">
        <v>18</v>
      </c>
      <c r="C26" s="577" t="s">
        <v>1389</v>
      </c>
      <c r="D26" s="578">
        <v>6</v>
      </c>
      <c r="E26" s="578">
        <v>0</v>
      </c>
      <c r="F26" s="578">
        <v>0</v>
      </c>
      <c r="G26" s="578">
        <v>1</v>
      </c>
      <c r="H26" s="578">
        <v>0</v>
      </c>
      <c r="I26" s="578">
        <v>0</v>
      </c>
      <c r="J26" s="578">
        <v>0</v>
      </c>
      <c r="K26" s="579">
        <v>0</v>
      </c>
      <c r="L26" s="580">
        <v>105</v>
      </c>
      <c r="M26" s="579">
        <v>28</v>
      </c>
      <c r="N26" s="581">
        <v>0</v>
      </c>
      <c r="O26" s="582">
        <v>5</v>
      </c>
      <c r="P26" s="578">
        <v>0</v>
      </c>
      <c r="Q26" s="578">
        <v>0</v>
      </c>
      <c r="R26" s="578">
        <v>0</v>
      </c>
      <c r="S26" s="578">
        <v>2</v>
      </c>
      <c r="U26" s="575"/>
    </row>
    <row r="27" spans="2:21" ht="15">
      <c r="B27" s="576">
        <v>19</v>
      </c>
      <c r="C27" s="577" t="s">
        <v>1390</v>
      </c>
      <c r="D27" s="578">
        <v>0</v>
      </c>
      <c r="E27" s="578">
        <v>0</v>
      </c>
      <c r="F27" s="578">
        <v>0</v>
      </c>
      <c r="G27" s="578">
        <v>0</v>
      </c>
      <c r="H27" s="578">
        <v>0</v>
      </c>
      <c r="I27" s="578">
        <v>0</v>
      </c>
      <c r="J27" s="578">
        <v>0</v>
      </c>
      <c r="K27" s="579">
        <v>0</v>
      </c>
      <c r="L27" s="580">
        <v>0</v>
      </c>
      <c r="M27" s="579">
        <v>0</v>
      </c>
      <c r="N27" s="581">
        <v>0</v>
      </c>
      <c r="O27" s="582">
        <v>0</v>
      </c>
      <c r="P27" s="578">
        <v>0</v>
      </c>
      <c r="Q27" s="578">
        <v>0</v>
      </c>
      <c r="R27" s="578">
        <v>0</v>
      </c>
      <c r="S27" s="578">
        <v>0</v>
      </c>
      <c r="U27" s="575"/>
    </row>
    <row r="28" spans="2:21" ht="15">
      <c r="B28" s="576">
        <v>20</v>
      </c>
      <c r="C28" s="577" t="s">
        <v>1391</v>
      </c>
      <c r="D28" s="578">
        <v>5</v>
      </c>
      <c r="E28" s="578">
        <v>0</v>
      </c>
      <c r="F28" s="578">
        <v>0</v>
      </c>
      <c r="G28" s="578">
        <v>1</v>
      </c>
      <c r="H28" s="578">
        <v>0</v>
      </c>
      <c r="I28" s="578">
        <v>0</v>
      </c>
      <c r="J28" s="578">
        <v>0</v>
      </c>
      <c r="K28" s="579">
        <v>0</v>
      </c>
      <c r="L28" s="580">
        <v>6689</v>
      </c>
      <c r="M28" s="579">
        <v>5053</v>
      </c>
      <c r="N28" s="581">
        <v>0</v>
      </c>
      <c r="O28" s="582">
        <v>1</v>
      </c>
      <c r="P28" s="578">
        <v>3</v>
      </c>
      <c r="Q28" s="578">
        <v>0</v>
      </c>
      <c r="R28" s="578">
        <v>1</v>
      </c>
      <c r="S28" s="578">
        <v>8</v>
      </c>
      <c r="U28" s="575"/>
    </row>
    <row r="29" spans="2:21" ht="15">
      <c r="B29" s="576">
        <v>21</v>
      </c>
      <c r="C29" s="577" t="s">
        <v>1392</v>
      </c>
      <c r="D29" s="578">
        <v>0</v>
      </c>
      <c r="E29" s="578">
        <v>0</v>
      </c>
      <c r="F29" s="578">
        <v>0</v>
      </c>
      <c r="G29" s="578">
        <v>0</v>
      </c>
      <c r="H29" s="578">
        <v>0</v>
      </c>
      <c r="I29" s="578">
        <v>0</v>
      </c>
      <c r="J29" s="578">
        <v>0</v>
      </c>
      <c r="K29" s="579">
        <v>0</v>
      </c>
      <c r="L29" s="580">
        <v>2</v>
      </c>
      <c r="M29" s="579">
        <v>2</v>
      </c>
      <c r="N29" s="581">
        <v>0</v>
      </c>
      <c r="O29" s="582">
        <v>0</v>
      </c>
      <c r="P29" s="578">
        <v>0</v>
      </c>
      <c r="Q29" s="578">
        <v>0</v>
      </c>
      <c r="R29" s="578">
        <v>0</v>
      </c>
      <c r="S29" s="578">
        <v>0</v>
      </c>
      <c r="U29" s="575"/>
    </row>
    <row r="30" spans="2:21" ht="15">
      <c r="B30" s="576">
        <v>22</v>
      </c>
      <c r="C30" s="577" t="s">
        <v>1393</v>
      </c>
      <c r="D30" s="578">
        <v>13</v>
      </c>
      <c r="E30" s="578">
        <v>0</v>
      </c>
      <c r="F30" s="578">
        <v>0</v>
      </c>
      <c r="G30" s="578">
        <v>7</v>
      </c>
      <c r="H30" s="578">
        <v>0</v>
      </c>
      <c r="I30" s="578">
        <v>0</v>
      </c>
      <c r="J30" s="578">
        <v>0</v>
      </c>
      <c r="K30" s="579">
        <v>0</v>
      </c>
      <c r="L30" s="580">
        <v>4764</v>
      </c>
      <c r="M30" s="579">
        <v>4102</v>
      </c>
      <c r="N30" s="581">
        <v>0</v>
      </c>
      <c r="O30" s="582">
        <v>9</v>
      </c>
      <c r="P30" s="578">
        <v>3</v>
      </c>
      <c r="Q30" s="578">
        <v>2</v>
      </c>
      <c r="R30" s="578">
        <v>0</v>
      </c>
      <c r="S30" s="578">
        <v>4</v>
      </c>
      <c r="U30" s="575"/>
    </row>
    <row r="31" spans="2:21" ht="15">
      <c r="B31" s="576">
        <v>23</v>
      </c>
      <c r="C31" s="577" t="s">
        <v>1394</v>
      </c>
      <c r="D31" s="578">
        <v>23</v>
      </c>
      <c r="E31" s="578">
        <v>0</v>
      </c>
      <c r="F31" s="578">
        <v>0</v>
      </c>
      <c r="G31" s="578">
        <v>6</v>
      </c>
      <c r="H31" s="578">
        <v>2</v>
      </c>
      <c r="I31" s="578">
        <v>0</v>
      </c>
      <c r="J31" s="578">
        <v>0</v>
      </c>
      <c r="K31" s="579">
        <v>0</v>
      </c>
      <c r="L31" s="580">
        <v>96096</v>
      </c>
      <c r="M31" s="579">
        <v>78911</v>
      </c>
      <c r="N31" s="581">
        <v>0</v>
      </c>
      <c r="O31" s="582">
        <v>11</v>
      </c>
      <c r="P31" s="578">
        <v>4</v>
      </c>
      <c r="Q31" s="578">
        <v>6</v>
      </c>
      <c r="R31" s="578">
        <v>2</v>
      </c>
      <c r="S31" s="578">
        <v>7</v>
      </c>
      <c r="U31" s="575"/>
    </row>
    <row r="32" spans="2:21" ht="15">
      <c r="B32" s="576">
        <v>24</v>
      </c>
      <c r="C32" s="577" t="s">
        <v>1395</v>
      </c>
      <c r="D32" s="578">
        <v>2</v>
      </c>
      <c r="E32" s="578">
        <v>0</v>
      </c>
      <c r="F32" s="578">
        <v>0</v>
      </c>
      <c r="G32" s="578">
        <v>0</v>
      </c>
      <c r="H32" s="578">
        <v>0</v>
      </c>
      <c r="I32" s="578">
        <v>0</v>
      </c>
      <c r="J32" s="578">
        <v>0</v>
      </c>
      <c r="K32" s="579">
        <v>0</v>
      </c>
      <c r="L32" s="580">
        <v>31859</v>
      </c>
      <c r="M32" s="579">
        <v>29300</v>
      </c>
      <c r="N32" s="581">
        <v>0</v>
      </c>
      <c r="O32" s="582">
        <v>2</v>
      </c>
      <c r="P32" s="578">
        <v>0</v>
      </c>
      <c r="Q32" s="578">
        <v>0</v>
      </c>
      <c r="R32" s="578">
        <v>0</v>
      </c>
      <c r="S32" s="578">
        <v>3</v>
      </c>
      <c r="U32" s="575"/>
    </row>
    <row r="33" spans="2:21" ht="15">
      <c r="B33" s="576">
        <v>25</v>
      </c>
      <c r="C33" s="577" t="s">
        <v>1396</v>
      </c>
      <c r="D33" s="578">
        <v>76</v>
      </c>
      <c r="E33" s="578">
        <v>0</v>
      </c>
      <c r="F33" s="578">
        <v>0</v>
      </c>
      <c r="G33" s="578">
        <v>15</v>
      </c>
      <c r="H33" s="578">
        <v>6</v>
      </c>
      <c r="I33" s="578">
        <v>-3</v>
      </c>
      <c r="J33" s="578">
        <v>-1</v>
      </c>
      <c r="K33" s="579">
        <v>-2</v>
      </c>
      <c r="L33" s="580">
        <v>10306</v>
      </c>
      <c r="M33" s="579">
        <v>8728</v>
      </c>
      <c r="N33" s="581">
        <v>0</v>
      </c>
      <c r="O33" s="582">
        <v>27</v>
      </c>
      <c r="P33" s="578">
        <v>26</v>
      </c>
      <c r="Q33" s="578">
        <v>12</v>
      </c>
      <c r="R33" s="578">
        <v>12</v>
      </c>
      <c r="S33" s="578">
        <v>9</v>
      </c>
      <c r="U33" s="575"/>
    </row>
    <row r="34" spans="2:21" ht="15">
      <c r="B34" s="576">
        <v>26</v>
      </c>
      <c r="C34" s="577" t="s">
        <v>1397</v>
      </c>
      <c r="D34" s="578">
        <v>24</v>
      </c>
      <c r="E34" s="578">
        <v>0</v>
      </c>
      <c r="F34" s="578">
        <v>0</v>
      </c>
      <c r="G34" s="578">
        <v>17</v>
      </c>
      <c r="H34" s="578">
        <v>1</v>
      </c>
      <c r="I34" s="578">
        <v>-1</v>
      </c>
      <c r="J34" s="578">
        <v>-1</v>
      </c>
      <c r="K34" s="579">
        <v>0</v>
      </c>
      <c r="L34" s="580">
        <v>4322</v>
      </c>
      <c r="M34" s="579">
        <v>3610</v>
      </c>
      <c r="N34" s="581">
        <v>0</v>
      </c>
      <c r="O34" s="582">
        <v>16</v>
      </c>
      <c r="P34" s="578">
        <v>1</v>
      </c>
      <c r="Q34" s="578">
        <v>5</v>
      </c>
      <c r="R34" s="578">
        <v>3</v>
      </c>
      <c r="S34" s="578">
        <v>6</v>
      </c>
      <c r="U34" s="575"/>
    </row>
    <row r="35" spans="2:21" ht="15">
      <c r="B35" s="576">
        <v>27</v>
      </c>
      <c r="C35" s="577" t="s">
        <v>1398</v>
      </c>
      <c r="D35" s="578">
        <v>12</v>
      </c>
      <c r="E35" s="578">
        <v>0</v>
      </c>
      <c r="F35" s="578">
        <v>0</v>
      </c>
      <c r="G35" s="578">
        <v>1</v>
      </c>
      <c r="H35" s="578">
        <v>0</v>
      </c>
      <c r="I35" s="578">
        <v>0</v>
      </c>
      <c r="J35" s="578">
        <v>0</v>
      </c>
      <c r="K35" s="579">
        <v>0</v>
      </c>
      <c r="L35" s="580">
        <v>18314</v>
      </c>
      <c r="M35" s="579">
        <v>17971</v>
      </c>
      <c r="N35" s="581">
        <v>0</v>
      </c>
      <c r="O35" s="582">
        <v>11</v>
      </c>
      <c r="P35" s="578">
        <v>0</v>
      </c>
      <c r="Q35" s="578">
        <v>1</v>
      </c>
      <c r="R35" s="578">
        <v>0</v>
      </c>
      <c r="S35" s="578">
        <v>3</v>
      </c>
      <c r="U35" s="575"/>
    </row>
    <row r="36" spans="2:21" ht="15">
      <c r="B36" s="576">
        <v>28</v>
      </c>
      <c r="C36" s="577" t="s">
        <v>1399</v>
      </c>
      <c r="D36" s="578">
        <v>46</v>
      </c>
      <c r="E36" s="578">
        <v>0</v>
      </c>
      <c r="F36" s="578">
        <v>0</v>
      </c>
      <c r="G36" s="578">
        <v>19</v>
      </c>
      <c r="H36" s="578">
        <v>4</v>
      </c>
      <c r="I36" s="578">
        <v>-3</v>
      </c>
      <c r="J36" s="578">
        <v>0</v>
      </c>
      <c r="K36" s="579">
        <v>-2</v>
      </c>
      <c r="L36" s="580">
        <v>43172</v>
      </c>
      <c r="M36" s="579">
        <v>42207</v>
      </c>
      <c r="N36" s="581">
        <v>0</v>
      </c>
      <c r="O36" s="582">
        <v>36</v>
      </c>
      <c r="P36" s="578">
        <v>4</v>
      </c>
      <c r="Q36" s="578">
        <v>4</v>
      </c>
      <c r="R36" s="578">
        <v>2</v>
      </c>
      <c r="S36" s="578">
        <v>3</v>
      </c>
      <c r="U36" s="575"/>
    </row>
    <row r="37" spans="2:21" ht="15">
      <c r="B37" s="576">
        <v>29</v>
      </c>
      <c r="C37" s="577" t="s">
        <v>1400</v>
      </c>
      <c r="D37" s="578">
        <v>11</v>
      </c>
      <c r="E37" s="578">
        <v>0</v>
      </c>
      <c r="F37" s="578">
        <v>0</v>
      </c>
      <c r="G37" s="578">
        <v>2</v>
      </c>
      <c r="H37" s="578">
        <v>0</v>
      </c>
      <c r="I37" s="578">
        <v>0</v>
      </c>
      <c r="J37" s="578">
        <v>0</v>
      </c>
      <c r="K37" s="579">
        <v>0</v>
      </c>
      <c r="L37" s="580">
        <v>1374</v>
      </c>
      <c r="M37" s="579">
        <v>1243</v>
      </c>
      <c r="N37" s="581">
        <v>0</v>
      </c>
      <c r="O37" s="582">
        <v>1</v>
      </c>
      <c r="P37" s="578">
        <v>2</v>
      </c>
      <c r="Q37" s="578">
        <v>2</v>
      </c>
      <c r="R37" s="578">
        <v>6</v>
      </c>
      <c r="S37" s="578">
        <v>18</v>
      </c>
      <c r="U37" s="575"/>
    </row>
    <row r="38" spans="2:21" ht="15">
      <c r="B38" s="576">
        <v>30</v>
      </c>
      <c r="C38" s="577" t="s">
        <v>1401</v>
      </c>
      <c r="D38" s="578">
        <v>6</v>
      </c>
      <c r="E38" s="578">
        <v>0</v>
      </c>
      <c r="F38" s="578">
        <v>0</v>
      </c>
      <c r="G38" s="578">
        <v>1</v>
      </c>
      <c r="H38" s="578">
        <v>0</v>
      </c>
      <c r="I38" s="578">
        <v>0</v>
      </c>
      <c r="J38" s="578">
        <v>0</v>
      </c>
      <c r="K38" s="579">
        <v>0</v>
      </c>
      <c r="L38" s="580">
        <v>1611</v>
      </c>
      <c r="M38" s="579">
        <v>1550</v>
      </c>
      <c r="N38" s="581">
        <v>0</v>
      </c>
      <c r="O38" s="582">
        <v>4</v>
      </c>
      <c r="P38" s="578">
        <v>0</v>
      </c>
      <c r="Q38" s="578">
        <v>2</v>
      </c>
      <c r="R38" s="578">
        <v>0</v>
      </c>
      <c r="S38" s="578">
        <v>4</v>
      </c>
      <c r="U38" s="575"/>
    </row>
    <row r="39" spans="2:21" ht="15">
      <c r="B39" s="576">
        <v>31</v>
      </c>
      <c r="C39" s="577" t="s">
        <v>1402</v>
      </c>
      <c r="D39" s="578">
        <v>21</v>
      </c>
      <c r="E39" s="578">
        <v>0</v>
      </c>
      <c r="F39" s="578">
        <v>0</v>
      </c>
      <c r="G39" s="578">
        <v>6</v>
      </c>
      <c r="H39" s="578">
        <v>1</v>
      </c>
      <c r="I39" s="578">
        <v>0</v>
      </c>
      <c r="J39" s="578">
        <v>0</v>
      </c>
      <c r="K39" s="579">
        <v>0</v>
      </c>
      <c r="L39" s="580">
        <v>2861</v>
      </c>
      <c r="M39" s="579">
        <v>2012</v>
      </c>
      <c r="N39" s="581">
        <v>0</v>
      </c>
      <c r="O39" s="582">
        <v>10</v>
      </c>
      <c r="P39" s="578">
        <v>5</v>
      </c>
      <c r="Q39" s="578">
        <v>4</v>
      </c>
      <c r="R39" s="578">
        <v>2</v>
      </c>
      <c r="S39" s="578">
        <v>7</v>
      </c>
      <c r="U39" s="575"/>
    </row>
    <row r="40" spans="2:21" ht="15">
      <c r="B40" s="576">
        <v>32</v>
      </c>
      <c r="C40" s="577" t="s">
        <v>1403</v>
      </c>
      <c r="D40" s="578">
        <v>5</v>
      </c>
      <c r="E40" s="578">
        <v>0</v>
      </c>
      <c r="F40" s="578">
        <v>0</v>
      </c>
      <c r="G40" s="578">
        <v>1</v>
      </c>
      <c r="H40" s="578">
        <v>0</v>
      </c>
      <c r="I40" s="578">
        <v>0</v>
      </c>
      <c r="J40" s="578">
        <v>0</v>
      </c>
      <c r="K40" s="579">
        <v>0</v>
      </c>
      <c r="L40" s="580">
        <v>571</v>
      </c>
      <c r="M40" s="579">
        <v>471</v>
      </c>
      <c r="N40" s="581">
        <v>0</v>
      </c>
      <c r="O40" s="582">
        <v>3</v>
      </c>
      <c r="P40" s="578">
        <v>2</v>
      </c>
      <c r="Q40" s="578">
        <v>0</v>
      </c>
      <c r="R40" s="578">
        <v>0</v>
      </c>
      <c r="S40" s="578">
        <v>5</v>
      </c>
      <c r="U40" s="575"/>
    </row>
    <row r="41" spans="2:21" ht="15">
      <c r="B41" s="576">
        <v>33</v>
      </c>
      <c r="C41" s="577" t="s">
        <v>1404</v>
      </c>
      <c r="D41" s="578">
        <v>20</v>
      </c>
      <c r="E41" s="578">
        <v>0</v>
      </c>
      <c r="F41" s="578">
        <v>0</v>
      </c>
      <c r="G41" s="578">
        <v>6</v>
      </c>
      <c r="H41" s="578">
        <v>1</v>
      </c>
      <c r="I41" s="578">
        <v>-1</v>
      </c>
      <c r="J41" s="578">
        <v>0</v>
      </c>
      <c r="K41" s="579">
        <v>-1</v>
      </c>
      <c r="L41" s="580">
        <v>2401</v>
      </c>
      <c r="M41" s="579">
        <v>1914</v>
      </c>
      <c r="N41" s="581">
        <v>0</v>
      </c>
      <c r="O41" s="582">
        <v>11</v>
      </c>
      <c r="P41" s="578">
        <v>3</v>
      </c>
      <c r="Q41" s="578">
        <v>6</v>
      </c>
      <c r="R41" s="578">
        <v>1</v>
      </c>
      <c r="S41" s="578">
        <v>7</v>
      </c>
      <c r="U41" s="575"/>
    </row>
    <row r="42" spans="2:21" ht="15">
      <c r="B42" s="568">
        <v>34</v>
      </c>
      <c r="C42" s="569" t="s">
        <v>1405</v>
      </c>
      <c r="D42" s="570">
        <v>330</v>
      </c>
      <c r="E42" s="570">
        <v>0</v>
      </c>
      <c r="F42" s="570">
        <v>0</v>
      </c>
      <c r="G42" s="570">
        <v>57</v>
      </c>
      <c r="H42" s="570">
        <v>20</v>
      </c>
      <c r="I42" s="570">
        <v>-8</v>
      </c>
      <c r="J42" s="570">
        <v>-2</v>
      </c>
      <c r="K42" s="571">
        <v>-6</v>
      </c>
      <c r="L42" s="572">
        <v>7576</v>
      </c>
      <c r="M42" s="571">
        <v>1905</v>
      </c>
      <c r="N42" s="573">
        <v>0</v>
      </c>
      <c r="O42" s="574">
        <v>4</v>
      </c>
      <c r="P42" s="570">
        <v>39</v>
      </c>
      <c r="Q42" s="570">
        <v>261</v>
      </c>
      <c r="R42" s="570">
        <v>26</v>
      </c>
      <c r="S42" s="570">
        <v>16</v>
      </c>
      <c r="U42" s="575"/>
    </row>
    <row r="43" spans="2:21" ht="15">
      <c r="B43" s="576">
        <v>35</v>
      </c>
      <c r="C43" s="584" t="s">
        <v>1406</v>
      </c>
      <c r="D43" s="578">
        <v>231</v>
      </c>
      <c r="E43" s="578">
        <v>0</v>
      </c>
      <c r="F43" s="578">
        <v>0</v>
      </c>
      <c r="G43" s="578">
        <v>37</v>
      </c>
      <c r="H43" s="578">
        <v>19</v>
      </c>
      <c r="I43" s="578">
        <v>-8</v>
      </c>
      <c r="J43" s="578">
        <v>-1</v>
      </c>
      <c r="K43" s="579">
        <v>-6</v>
      </c>
      <c r="L43" s="580">
        <v>6111</v>
      </c>
      <c r="M43" s="579">
        <v>1487</v>
      </c>
      <c r="N43" s="581">
        <v>0</v>
      </c>
      <c r="O43" s="582">
        <v>-5</v>
      </c>
      <c r="P43" s="578">
        <v>23</v>
      </c>
      <c r="Q43" s="578">
        <v>203</v>
      </c>
      <c r="R43" s="578">
        <v>10</v>
      </c>
      <c r="S43" s="578">
        <v>16</v>
      </c>
      <c r="U43" s="575"/>
    </row>
    <row r="44" spans="2:21" ht="15">
      <c r="B44" s="576">
        <v>36</v>
      </c>
      <c r="C44" s="584" t="s">
        <v>1407</v>
      </c>
      <c r="D44" s="578">
        <v>196</v>
      </c>
      <c r="E44" s="578">
        <v>0</v>
      </c>
      <c r="F44" s="578">
        <v>0</v>
      </c>
      <c r="G44" s="578">
        <v>31</v>
      </c>
      <c r="H44" s="578">
        <v>19</v>
      </c>
      <c r="I44" s="578">
        <v>-7</v>
      </c>
      <c r="J44" s="578">
        <v>-1</v>
      </c>
      <c r="K44" s="579">
        <v>-6</v>
      </c>
      <c r="L44" s="580">
        <v>4707</v>
      </c>
      <c r="M44" s="579">
        <v>1073</v>
      </c>
      <c r="N44" s="581">
        <v>0</v>
      </c>
      <c r="O44" s="582">
        <v>-11</v>
      </c>
      <c r="P44" s="578">
        <v>22</v>
      </c>
      <c r="Q44" s="578">
        <v>177</v>
      </c>
      <c r="R44" s="578">
        <v>7</v>
      </c>
      <c r="S44" s="578">
        <v>17</v>
      </c>
      <c r="U44" s="575"/>
    </row>
    <row r="45" spans="2:21" ht="15">
      <c r="B45" s="576">
        <v>37</v>
      </c>
      <c r="C45" s="584" t="s">
        <v>1408</v>
      </c>
      <c r="D45" s="578">
        <v>0</v>
      </c>
      <c r="E45" s="578">
        <v>0</v>
      </c>
      <c r="F45" s="578">
        <v>0</v>
      </c>
      <c r="G45" s="578">
        <v>0</v>
      </c>
      <c r="H45" s="578">
        <v>0</v>
      </c>
      <c r="I45" s="578">
        <v>0</v>
      </c>
      <c r="J45" s="578">
        <v>0</v>
      </c>
      <c r="K45" s="579">
        <v>0</v>
      </c>
      <c r="L45" s="580">
        <v>0</v>
      </c>
      <c r="M45" s="579">
        <v>0</v>
      </c>
      <c r="N45" s="581">
        <v>0</v>
      </c>
      <c r="O45" s="582">
        <v>0</v>
      </c>
      <c r="P45" s="578">
        <v>0</v>
      </c>
      <c r="Q45" s="578">
        <v>0</v>
      </c>
      <c r="R45" s="578">
        <v>0</v>
      </c>
      <c r="S45" s="578">
        <v>0</v>
      </c>
      <c r="U45" s="575"/>
    </row>
    <row r="46" spans="2:21" ht="15">
      <c r="B46" s="576">
        <v>38</v>
      </c>
      <c r="C46" s="584" t="s">
        <v>1409</v>
      </c>
      <c r="D46" s="578">
        <v>98</v>
      </c>
      <c r="E46" s="578">
        <v>0</v>
      </c>
      <c r="F46" s="578">
        <v>0</v>
      </c>
      <c r="G46" s="578">
        <v>20</v>
      </c>
      <c r="H46" s="578">
        <v>1</v>
      </c>
      <c r="I46" s="578">
        <v>-1</v>
      </c>
      <c r="J46" s="578">
        <v>-1</v>
      </c>
      <c r="K46" s="579">
        <v>0</v>
      </c>
      <c r="L46" s="580">
        <v>1465</v>
      </c>
      <c r="M46" s="579">
        <v>418</v>
      </c>
      <c r="N46" s="581">
        <v>0</v>
      </c>
      <c r="O46" s="582">
        <v>9</v>
      </c>
      <c r="P46" s="578">
        <v>17</v>
      </c>
      <c r="Q46" s="578">
        <v>58</v>
      </c>
      <c r="R46" s="578">
        <v>15</v>
      </c>
      <c r="S46" s="578">
        <v>15</v>
      </c>
      <c r="U46" s="575"/>
    </row>
    <row r="47" spans="2:21" ht="15">
      <c r="B47" s="568">
        <v>39</v>
      </c>
      <c r="C47" s="569" t="s">
        <v>1410</v>
      </c>
      <c r="D47" s="570">
        <v>76</v>
      </c>
      <c r="E47" s="570">
        <v>0</v>
      </c>
      <c r="F47" s="570">
        <v>0</v>
      </c>
      <c r="G47" s="570">
        <v>18</v>
      </c>
      <c r="H47" s="570">
        <v>0</v>
      </c>
      <c r="I47" s="570">
        <v>0</v>
      </c>
      <c r="J47" s="570">
        <v>0</v>
      </c>
      <c r="K47" s="571">
        <v>0</v>
      </c>
      <c r="L47" s="572">
        <v>476300</v>
      </c>
      <c r="M47" s="571">
        <v>417762</v>
      </c>
      <c r="N47" s="573">
        <v>0</v>
      </c>
      <c r="O47" s="574">
        <v>17</v>
      </c>
      <c r="P47" s="570">
        <v>26</v>
      </c>
      <c r="Q47" s="570">
        <v>21</v>
      </c>
      <c r="R47" s="570">
        <v>13</v>
      </c>
      <c r="S47" s="570">
        <v>12</v>
      </c>
      <c r="U47" s="575"/>
    </row>
    <row r="48" spans="2:21" ht="15">
      <c r="B48" s="568">
        <v>40</v>
      </c>
      <c r="C48" s="569" t="s">
        <v>1411</v>
      </c>
      <c r="D48" s="570">
        <v>904</v>
      </c>
      <c r="E48" s="570">
        <v>0</v>
      </c>
      <c r="F48" s="570">
        <v>0</v>
      </c>
      <c r="G48" s="570">
        <v>381</v>
      </c>
      <c r="H48" s="570">
        <v>179</v>
      </c>
      <c r="I48" s="570">
        <v>-71</v>
      </c>
      <c r="J48" s="570">
        <v>-11</v>
      </c>
      <c r="K48" s="571">
        <v>-59</v>
      </c>
      <c r="L48" s="572">
        <v>162172</v>
      </c>
      <c r="M48" s="571">
        <v>137232</v>
      </c>
      <c r="N48" s="573">
        <v>0</v>
      </c>
      <c r="O48" s="574">
        <v>457</v>
      </c>
      <c r="P48" s="570">
        <v>80</v>
      </c>
      <c r="Q48" s="570">
        <v>174</v>
      </c>
      <c r="R48" s="570">
        <v>192</v>
      </c>
      <c r="S48" s="570">
        <v>9</v>
      </c>
      <c r="U48" s="575"/>
    </row>
    <row r="49" spans="2:21" ht="15">
      <c r="B49" s="576">
        <v>41</v>
      </c>
      <c r="C49" s="584" t="s">
        <v>1412</v>
      </c>
      <c r="D49" s="578">
        <v>659</v>
      </c>
      <c r="E49" s="578">
        <v>0</v>
      </c>
      <c r="F49" s="578">
        <v>0</v>
      </c>
      <c r="G49" s="578">
        <v>296</v>
      </c>
      <c r="H49" s="578">
        <v>168</v>
      </c>
      <c r="I49" s="578">
        <v>-64</v>
      </c>
      <c r="J49" s="578">
        <v>-9</v>
      </c>
      <c r="K49" s="579">
        <v>-55</v>
      </c>
      <c r="L49" s="580">
        <v>17464</v>
      </c>
      <c r="M49" s="579">
        <v>12989</v>
      </c>
      <c r="N49" s="581">
        <v>0</v>
      </c>
      <c r="O49" s="582">
        <v>358</v>
      </c>
      <c r="P49" s="578">
        <v>53</v>
      </c>
      <c r="Q49" s="578">
        <v>96</v>
      </c>
      <c r="R49" s="578">
        <v>152</v>
      </c>
      <c r="S49" s="578">
        <v>8</v>
      </c>
      <c r="U49" s="575"/>
    </row>
    <row r="50" spans="2:21" ht="15">
      <c r="B50" s="576">
        <v>42</v>
      </c>
      <c r="C50" s="584" t="s">
        <v>1413</v>
      </c>
      <c r="D50" s="578">
        <v>16</v>
      </c>
      <c r="E50" s="578">
        <v>0</v>
      </c>
      <c r="F50" s="578">
        <v>0</v>
      </c>
      <c r="G50" s="578">
        <v>11</v>
      </c>
      <c r="H50" s="578">
        <v>0</v>
      </c>
      <c r="I50" s="578">
        <v>0</v>
      </c>
      <c r="J50" s="578">
        <v>0</v>
      </c>
      <c r="K50" s="579">
        <v>0</v>
      </c>
      <c r="L50" s="580">
        <v>4067</v>
      </c>
      <c r="M50" s="579">
        <v>3458</v>
      </c>
      <c r="N50" s="581">
        <v>0</v>
      </c>
      <c r="O50" s="582">
        <v>6</v>
      </c>
      <c r="P50" s="578">
        <v>1</v>
      </c>
      <c r="Q50" s="578">
        <v>8</v>
      </c>
      <c r="R50" s="578">
        <v>0</v>
      </c>
      <c r="S50" s="578">
        <v>9</v>
      </c>
      <c r="U50" s="575"/>
    </row>
    <row r="51" spans="2:21" ht="15">
      <c r="B51" s="576">
        <v>43</v>
      </c>
      <c r="C51" s="584" t="s">
        <v>1414</v>
      </c>
      <c r="D51" s="578">
        <v>228</v>
      </c>
      <c r="E51" s="578">
        <v>0</v>
      </c>
      <c r="F51" s="578">
        <v>0</v>
      </c>
      <c r="G51" s="578">
        <v>74</v>
      </c>
      <c r="H51" s="578">
        <v>11</v>
      </c>
      <c r="I51" s="578">
        <v>-7</v>
      </c>
      <c r="J51" s="578">
        <v>-2</v>
      </c>
      <c r="K51" s="579">
        <v>-4</v>
      </c>
      <c r="L51" s="580">
        <v>140641</v>
      </c>
      <c r="M51" s="579">
        <v>120785</v>
      </c>
      <c r="N51" s="581">
        <v>0</v>
      </c>
      <c r="O51" s="582">
        <v>93</v>
      </c>
      <c r="P51" s="578">
        <v>26</v>
      </c>
      <c r="Q51" s="578">
        <v>70</v>
      </c>
      <c r="R51" s="578">
        <v>40</v>
      </c>
      <c r="S51" s="578">
        <v>10</v>
      </c>
      <c r="U51" s="575"/>
    </row>
    <row r="52" spans="2:21" ht="15">
      <c r="B52" s="568">
        <v>44</v>
      </c>
      <c r="C52" s="569" t="s">
        <v>1415</v>
      </c>
      <c r="D52" s="570">
        <v>884</v>
      </c>
      <c r="E52" s="570">
        <v>0</v>
      </c>
      <c r="F52" s="570">
        <v>0</v>
      </c>
      <c r="G52" s="570">
        <v>289</v>
      </c>
      <c r="H52" s="570">
        <v>51</v>
      </c>
      <c r="I52" s="570">
        <v>-35</v>
      </c>
      <c r="J52" s="570">
        <v>-10</v>
      </c>
      <c r="K52" s="571">
        <v>-24</v>
      </c>
      <c r="L52" s="572">
        <v>184134</v>
      </c>
      <c r="M52" s="571">
        <v>152789</v>
      </c>
      <c r="N52" s="573">
        <v>0</v>
      </c>
      <c r="O52" s="574">
        <v>314</v>
      </c>
      <c r="P52" s="570">
        <v>144</v>
      </c>
      <c r="Q52" s="570">
        <v>327</v>
      </c>
      <c r="R52" s="570">
        <v>99</v>
      </c>
      <c r="S52" s="570">
        <v>10</v>
      </c>
      <c r="U52" s="575"/>
    </row>
    <row r="53" spans="2:21" ht="15">
      <c r="B53" s="568">
        <v>45</v>
      </c>
      <c r="C53" s="569" t="s">
        <v>1416</v>
      </c>
      <c r="D53" s="570">
        <v>297</v>
      </c>
      <c r="E53" s="570">
        <v>0</v>
      </c>
      <c r="F53" s="570">
        <v>0</v>
      </c>
      <c r="G53" s="570">
        <v>87</v>
      </c>
      <c r="H53" s="570">
        <v>11</v>
      </c>
      <c r="I53" s="570">
        <v>-8</v>
      </c>
      <c r="J53" s="570">
        <v>-2</v>
      </c>
      <c r="K53" s="571">
        <v>-5</v>
      </c>
      <c r="L53" s="572">
        <v>39364</v>
      </c>
      <c r="M53" s="571">
        <v>11645</v>
      </c>
      <c r="N53" s="573">
        <v>0</v>
      </c>
      <c r="O53" s="574">
        <v>47</v>
      </c>
      <c r="P53" s="570">
        <v>74</v>
      </c>
      <c r="Q53" s="570">
        <v>135</v>
      </c>
      <c r="R53" s="570">
        <v>41</v>
      </c>
      <c r="S53" s="570">
        <v>13</v>
      </c>
      <c r="U53" s="575"/>
    </row>
    <row r="54" spans="2:21" ht="15">
      <c r="B54" s="576">
        <v>46</v>
      </c>
      <c r="C54" s="584" t="s">
        <v>1417</v>
      </c>
      <c r="D54" s="578">
        <v>216</v>
      </c>
      <c r="E54" s="578">
        <v>0</v>
      </c>
      <c r="F54" s="578">
        <v>0</v>
      </c>
      <c r="G54" s="578">
        <v>75</v>
      </c>
      <c r="H54" s="578">
        <v>9</v>
      </c>
      <c r="I54" s="578">
        <v>-7</v>
      </c>
      <c r="J54" s="578">
        <v>-2</v>
      </c>
      <c r="K54" s="579">
        <v>-4</v>
      </c>
      <c r="L54" s="580">
        <v>33838</v>
      </c>
      <c r="M54" s="579">
        <v>10405</v>
      </c>
      <c r="N54" s="581">
        <v>0</v>
      </c>
      <c r="O54" s="582">
        <v>46</v>
      </c>
      <c r="P54" s="578">
        <v>41</v>
      </c>
      <c r="Q54" s="578">
        <v>91</v>
      </c>
      <c r="R54" s="578">
        <v>39</v>
      </c>
      <c r="S54" s="578">
        <v>13</v>
      </c>
      <c r="U54" s="575"/>
    </row>
    <row r="55" spans="2:21" ht="15">
      <c r="B55" s="576">
        <v>47</v>
      </c>
      <c r="C55" s="584" t="s">
        <v>1418</v>
      </c>
      <c r="D55" s="578">
        <v>5</v>
      </c>
      <c r="E55" s="578">
        <v>0</v>
      </c>
      <c r="F55" s="578">
        <v>0</v>
      </c>
      <c r="G55" s="578">
        <v>2</v>
      </c>
      <c r="H55" s="578">
        <v>0</v>
      </c>
      <c r="I55" s="578">
        <v>0</v>
      </c>
      <c r="J55" s="578">
        <v>0</v>
      </c>
      <c r="K55" s="579">
        <v>0</v>
      </c>
      <c r="L55" s="580">
        <v>2856</v>
      </c>
      <c r="M55" s="579">
        <v>927</v>
      </c>
      <c r="N55" s="581">
        <v>0</v>
      </c>
      <c r="O55" s="582">
        <v>0</v>
      </c>
      <c r="P55" s="578">
        <v>0</v>
      </c>
      <c r="Q55" s="578">
        <v>4</v>
      </c>
      <c r="R55" s="578">
        <v>1</v>
      </c>
      <c r="S55" s="578">
        <v>15</v>
      </c>
      <c r="U55" s="575"/>
    </row>
    <row r="56" spans="2:21" ht="15">
      <c r="B56" s="576">
        <v>48</v>
      </c>
      <c r="C56" s="584" t="s">
        <v>1419</v>
      </c>
      <c r="D56" s="578">
        <v>0</v>
      </c>
      <c r="E56" s="578">
        <v>0</v>
      </c>
      <c r="F56" s="578">
        <v>0</v>
      </c>
      <c r="G56" s="578">
        <v>0</v>
      </c>
      <c r="H56" s="578">
        <v>0</v>
      </c>
      <c r="I56" s="578">
        <v>0</v>
      </c>
      <c r="J56" s="578">
        <v>0</v>
      </c>
      <c r="K56" s="579">
        <v>0</v>
      </c>
      <c r="L56" s="580">
        <v>3</v>
      </c>
      <c r="M56" s="579">
        <v>1</v>
      </c>
      <c r="N56" s="581">
        <v>0</v>
      </c>
      <c r="O56" s="582">
        <v>0</v>
      </c>
      <c r="P56" s="578">
        <v>0</v>
      </c>
      <c r="Q56" s="578">
        <v>0</v>
      </c>
      <c r="R56" s="578">
        <v>0</v>
      </c>
      <c r="S56" s="578">
        <v>0</v>
      </c>
      <c r="U56" s="575"/>
    </row>
    <row r="57" spans="2:21" ht="15">
      <c r="B57" s="576">
        <v>49</v>
      </c>
      <c r="C57" s="584" t="s">
        <v>1420</v>
      </c>
      <c r="D57" s="578">
        <v>74</v>
      </c>
      <c r="E57" s="578">
        <v>0</v>
      </c>
      <c r="F57" s="578">
        <v>0</v>
      </c>
      <c r="G57" s="578">
        <v>10</v>
      </c>
      <c r="H57" s="578">
        <v>2</v>
      </c>
      <c r="I57" s="578">
        <v>-1</v>
      </c>
      <c r="J57" s="578">
        <v>0</v>
      </c>
      <c r="K57" s="579">
        <v>-1</v>
      </c>
      <c r="L57" s="580">
        <v>2561</v>
      </c>
      <c r="M57" s="579">
        <v>228</v>
      </c>
      <c r="N57" s="581">
        <v>0</v>
      </c>
      <c r="O57" s="582">
        <v>0</v>
      </c>
      <c r="P57" s="578">
        <v>34</v>
      </c>
      <c r="Q57" s="578">
        <v>40</v>
      </c>
      <c r="R57" s="578">
        <v>0</v>
      </c>
      <c r="S57" s="578">
        <v>11</v>
      </c>
      <c r="U57" s="575"/>
    </row>
    <row r="58" spans="2:21" ht="15">
      <c r="B58" s="576">
        <v>50</v>
      </c>
      <c r="C58" s="584" t="s">
        <v>1421</v>
      </c>
      <c r="D58" s="578">
        <v>1</v>
      </c>
      <c r="E58" s="578">
        <v>0</v>
      </c>
      <c r="F58" s="578">
        <v>0</v>
      </c>
      <c r="G58" s="578">
        <v>1</v>
      </c>
      <c r="H58" s="578">
        <v>0</v>
      </c>
      <c r="I58" s="578">
        <v>0</v>
      </c>
      <c r="J58" s="578">
        <v>0</v>
      </c>
      <c r="K58" s="579">
        <v>0</v>
      </c>
      <c r="L58" s="580">
        <v>106</v>
      </c>
      <c r="M58" s="579">
        <v>84</v>
      </c>
      <c r="N58" s="581">
        <v>0</v>
      </c>
      <c r="O58" s="582">
        <v>1</v>
      </c>
      <c r="P58" s="578">
        <v>0</v>
      </c>
      <c r="Q58" s="578">
        <v>0</v>
      </c>
      <c r="R58" s="578">
        <v>0</v>
      </c>
      <c r="S58" s="578">
        <v>11</v>
      </c>
      <c r="U58" s="575"/>
    </row>
    <row r="59" spans="2:21" s="586" customFormat="1" ht="15">
      <c r="B59" s="568">
        <v>51</v>
      </c>
      <c r="C59" s="585" t="s">
        <v>1422</v>
      </c>
      <c r="D59" s="570">
        <v>1285</v>
      </c>
      <c r="E59" s="570">
        <v>0</v>
      </c>
      <c r="F59" s="570">
        <v>0</v>
      </c>
      <c r="G59" s="570">
        <v>430</v>
      </c>
      <c r="H59" s="570">
        <v>158</v>
      </c>
      <c r="I59" s="570">
        <v>-51</v>
      </c>
      <c r="J59" s="570">
        <v>-11</v>
      </c>
      <c r="K59" s="571">
        <v>-39</v>
      </c>
      <c r="L59" s="572">
        <v>101795</v>
      </c>
      <c r="M59" s="571">
        <v>86722</v>
      </c>
      <c r="N59" s="573">
        <v>0</v>
      </c>
      <c r="O59" s="574">
        <v>109</v>
      </c>
      <c r="P59" s="570">
        <v>229</v>
      </c>
      <c r="Q59" s="570">
        <v>648</v>
      </c>
      <c r="R59" s="570">
        <v>299</v>
      </c>
      <c r="S59" s="570">
        <v>14</v>
      </c>
      <c r="T59" s="531"/>
      <c r="U59" s="575"/>
    </row>
    <row r="60" spans="2:21" ht="15">
      <c r="B60" s="568">
        <v>52</v>
      </c>
      <c r="C60" s="569" t="s">
        <v>1423</v>
      </c>
      <c r="D60" s="570">
        <v>5473</v>
      </c>
      <c r="E60" s="570">
        <v>0</v>
      </c>
      <c r="F60" s="570">
        <v>0</v>
      </c>
      <c r="G60" s="570">
        <v>1694</v>
      </c>
      <c r="H60" s="570">
        <v>612</v>
      </c>
      <c r="I60" s="570">
        <v>-239</v>
      </c>
      <c r="J60" s="570">
        <v>-44</v>
      </c>
      <c r="K60" s="571">
        <v>-201</v>
      </c>
      <c r="L60" s="572">
        <v>62283</v>
      </c>
      <c r="M60" s="571">
        <v>1463</v>
      </c>
      <c r="N60" s="573">
        <v>0</v>
      </c>
      <c r="O60" s="574">
        <v>444</v>
      </c>
      <c r="P60" s="570">
        <v>586</v>
      </c>
      <c r="Q60" s="570">
        <v>1852</v>
      </c>
      <c r="R60" s="570">
        <v>2591</v>
      </c>
      <c r="S60" s="570">
        <v>17</v>
      </c>
      <c r="U60" s="575"/>
    </row>
    <row r="61" spans="2:21" s="595" customFormat="1" ht="15.75">
      <c r="B61" s="587">
        <v>53</v>
      </c>
      <c r="C61" s="588" t="s">
        <v>1825</v>
      </c>
      <c r="D61" s="589">
        <v>1139</v>
      </c>
      <c r="E61" s="589">
        <v>0</v>
      </c>
      <c r="F61" s="589">
        <v>0</v>
      </c>
      <c r="G61" s="589">
        <v>292</v>
      </c>
      <c r="H61" s="589">
        <v>85</v>
      </c>
      <c r="I61" s="589">
        <v>-38</v>
      </c>
      <c r="J61" s="589">
        <v>-8</v>
      </c>
      <c r="K61" s="590">
        <v>-29</v>
      </c>
      <c r="L61" s="591"/>
      <c r="M61" s="592"/>
      <c r="N61" s="593"/>
      <c r="O61" s="594">
        <v>237</v>
      </c>
      <c r="P61" s="589">
        <v>188</v>
      </c>
      <c r="Q61" s="589">
        <v>510</v>
      </c>
      <c r="R61" s="589">
        <v>204</v>
      </c>
      <c r="S61" s="589">
        <v>13</v>
      </c>
      <c r="T61" s="565"/>
      <c r="U61" s="566"/>
    </row>
    <row r="62" spans="2:21" s="586" customFormat="1" ht="15">
      <c r="B62" s="576">
        <v>54</v>
      </c>
      <c r="C62" s="596" t="s">
        <v>1424</v>
      </c>
      <c r="D62" s="578">
        <v>26</v>
      </c>
      <c r="E62" s="578">
        <v>0</v>
      </c>
      <c r="F62" s="578">
        <v>0</v>
      </c>
      <c r="G62" s="578">
        <v>4</v>
      </c>
      <c r="H62" s="578">
        <v>0</v>
      </c>
      <c r="I62" s="578">
        <v>0</v>
      </c>
      <c r="J62" s="578">
        <v>0</v>
      </c>
      <c r="K62" s="579">
        <v>0</v>
      </c>
      <c r="L62" s="597"/>
      <c r="M62" s="598"/>
      <c r="N62" s="599"/>
      <c r="O62" s="582">
        <v>3</v>
      </c>
      <c r="P62" s="578">
        <v>2</v>
      </c>
      <c r="Q62" s="578">
        <v>9</v>
      </c>
      <c r="R62" s="578">
        <v>13</v>
      </c>
      <c r="S62" s="578">
        <v>17</v>
      </c>
      <c r="T62" s="531"/>
      <c r="U62" s="575"/>
    </row>
    <row r="63" spans="2:21" s="586" customFormat="1" ht="15">
      <c r="B63" s="576">
        <v>55</v>
      </c>
      <c r="C63" s="600" t="s">
        <v>1425</v>
      </c>
      <c r="D63" s="578">
        <v>1113</v>
      </c>
      <c r="E63" s="578">
        <v>0</v>
      </c>
      <c r="F63" s="578">
        <v>0</v>
      </c>
      <c r="G63" s="578">
        <v>288</v>
      </c>
      <c r="H63" s="578">
        <v>85</v>
      </c>
      <c r="I63" s="578">
        <v>-38</v>
      </c>
      <c r="J63" s="578">
        <v>-8</v>
      </c>
      <c r="K63" s="579">
        <v>-29</v>
      </c>
      <c r="L63" s="597"/>
      <c r="M63" s="598"/>
      <c r="N63" s="599"/>
      <c r="O63" s="582">
        <v>234</v>
      </c>
      <c r="P63" s="578">
        <v>186</v>
      </c>
      <c r="Q63" s="578">
        <v>501</v>
      </c>
      <c r="R63" s="578">
        <v>192</v>
      </c>
      <c r="S63" s="578">
        <v>12</v>
      </c>
      <c r="T63" s="531"/>
      <c r="U63" s="575"/>
    </row>
    <row r="64" spans="2:21" s="606" customFormat="1" ht="30" customHeight="1" thickBot="1">
      <c r="B64" s="601">
        <v>56</v>
      </c>
      <c r="C64" s="602" t="s">
        <v>1426</v>
      </c>
      <c r="D64" s="589">
        <v>11096</v>
      </c>
      <c r="E64" s="589">
        <v>0</v>
      </c>
      <c r="F64" s="589">
        <v>0</v>
      </c>
      <c r="G64" s="589">
        <v>3441</v>
      </c>
      <c r="H64" s="589">
        <v>1166</v>
      </c>
      <c r="I64" s="589">
        <v>-473</v>
      </c>
      <c r="J64" s="589">
        <v>-94</v>
      </c>
      <c r="K64" s="590">
        <v>-380</v>
      </c>
      <c r="L64" s="603">
        <v>1799800</v>
      </c>
      <c r="M64" s="604">
        <v>1486521</v>
      </c>
      <c r="N64" s="605">
        <v>0</v>
      </c>
      <c r="O64" s="594">
        <v>1924</v>
      </c>
      <c r="P64" s="589">
        <v>1513</v>
      </c>
      <c r="Q64" s="589">
        <v>4137</v>
      </c>
      <c r="R64" s="589">
        <v>3522</v>
      </c>
      <c r="S64" s="589">
        <v>14</v>
      </c>
      <c r="T64" s="565"/>
      <c r="U64" s="566"/>
    </row>
    <row r="65" spans="3:11">
      <c r="C65" s="607" t="s">
        <v>2074</v>
      </c>
      <c r="D65" s="608"/>
      <c r="E65" s="608"/>
      <c r="F65" s="608"/>
      <c r="G65" s="608"/>
      <c r="H65" s="608"/>
      <c r="I65" s="608"/>
      <c r="J65" s="608"/>
      <c r="K65" s="608"/>
    </row>
    <row r="66" spans="3:11">
      <c r="C66" s="609"/>
      <c r="D66" s="609"/>
      <c r="E66" s="609"/>
      <c r="F66" s="609"/>
      <c r="G66" s="609"/>
      <c r="H66" s="609"/>
      <c r="I66" s="609"/>
      <c r="J66" s="609"/>
      <c r="K66" s="609"/>
    </row>
    <row r="67" spans="3:11" ht="11.65" customHeight="1">
      <c r="D67" s="610"/>
      <c r="E67" s="610"/>
      <c r="F67" s="610"/>
      <c r="G67" s="610"/>
      <c r="H67" s="610"/>
      <c r="I67" s="610"/>
      <c r="J67" s="610"/>
      <c r="K67" s="610"/>
    </row>
    <row r="68" spans="3:11">
      <c r="D68" s="611"/>
    </row>
    <row r="69" spans="3:11">
      <c r="D69" s="612"/>
    </row>
    <row r="70" spans="3:11">
      <c r="D70" s="613"/>
    </row>
    <row r="72" spans="3:11">
      <c r="D72" s="613"/>
    </row>
  </sheetData>
  <mergeCells count="6">
    <mergeCell ref="S6:S7"/>
    <mergeCell ref="D6:H6"/>
    <mergeCell ref="I6:K6"/>
    <mergeCell ref="L6:M6"/>
    <mergeCell ref="N6:N7"/>
    <mergeCell ref="O6:R6"/>
  </mergeCells>
  <pageMargins left="0.7" right="0.7" top="0.78740157499999996" bottom="0.78740157499999996" header="0.3" footer="0.3"/>
  <pageSetup paperSize="8" scale="4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5734-0FD7-4071-9B1B-802B84DCEC1E}">
  <sheetPr>
    <tabColor rgb="FF92D050"/>
    <pageSetUpPr fitToPage="1"/>
  </sheetPr>
  <dimension ref="B1:X19"/>
  <sheetViews>
    <sheetView showGridLines="0" zoomScaleNormal="100" workbookViewId="0">
      <selection activeCell="J16" sqref="J16"/>
    </sheetView>
  </sheetViews>
  <sheetFormatPr baseColWidth="10" defaultColWidth="8.7109375" defaultRowHeight="15"/>
  <cols>
    <col min="1" max="1" width="4.28515625" style="670" customWidth="1"/>
    <col min="2" max="2" width="5.7109375" style="674" customWidth="1"/>
    <col min="3" max="3" width="78.7109375" style="670" customWidth="1"/>
    <col min="4" max="4" width="12.7109375" style="670" customWidth="1"/>
    <col min="5" max="17" width="11.7109375" style="670" customWidth="1"/>
    <col min="18" max="18" width="12.28515625" style="670" customWidth="1"/>
    <col min="19" max="19" width="27.42578125" style="670" bestFit="1" customWidth="1"/>
    <col min="20" max="16384" width="8.7109375" style="670"/>
  </cols>
  <sheetData>
    <row r="1" spans="2:24" s="615" customFormat="1" ht="15" customHeight="1">
      <c r="B1" s="614"/>
    </row>
    <row r="2" spans="2:24" s="615" customFormat="1" ht="23.25">
      <c r="B2" s="614"/>
      <c r="C2" s="616" t="s">
        <v>1439</v>
      </c>
    </row>
    <row r="3" spans="2:24" s="618" customFormat="1">
      <c r="B3" s="617"/>
      <c r="C3" s="969" t="s">
        <v>2119</v>
      </c>
    </row>
    <row r="4" spans="2:24" s="615" customFormat="1">
      <c r="B4" s="619"/>
      <c r="C4" s="620"/>
      <c r="D4" s="621"/>
      <c r="E4" s="619"/>
      <c r="F4" s="619"/>
      <c r="G4" s="619"/>
      <c r="H4" s="619"/>
      <c r="I4" s="619"/>
      <c r="J4" s="619"/>
      <c r="K4" s="619"/>
      <c r="L4" s="619"/>
      <c r="M4" s="619"/>
      <c r="N4" s="619"/>
      <c r="O4" s="619"/>
      <c r="P4" s="619"/>
      <c r="Q4" s="619"/>
      <c r="R4" s="619"/>
      <c r="S4" s="619"/>
      <c r="T4" s="619"/>
      <c r="U4" s="619"/>
      <c r="V4" s="619"/>
      <c r="W4" s="619"/>
      <c r="X4" s="619"/>
    </row>
    <row r="5" spans="2:24" s="615" customFormat="1">
      <c r="B5" s="622"/>
      <c r="C5" s="623"/>
      <c r="D5" s="624" t="s">
        <v>336</v>
      </c>
      <c r="E5" s="624" t="s">
        <v>337</v>
      </c>
      <c r="F5" s="624" t="s">
        <v>338</v>
      </c>
      <c r="G5" s="624" t="s">
        <v>939</v>
      </c>
      <c r="H5" s="624" t="s">
        <v>940</v>
      </c>
      <c r="I5" s="624" t="s">
        <v>941</v>
      </c>
      <c r="J5" s="624" t="s">
        <v>942</v>
      </c>
      <c r="K5" s="624" t="s">
        <v>943</v>
      </c>
      <c r="L5" s="624" t="s">
        <v>944</v>
      </c>
      <c r="M5" s="624" t="s">
        <v>945</v>
      </c>
      <c r="N5" s="624" t="s">
        <v>946</v>
      </c>
      <c r="O5" s="624" t="s">
        <v>947</v>
      </c>
      <c r="P5" s="624" t="s">
        <v>948</v>
      </c>
      <c r="Q5" s="624" t="s">
        <v>718</v>
      </c>
      <c r="R5" s="624" t="s">
        <v>719</v>
      </c>
      <c r="S5" s="624" t="s">
        <v>876</v>
      </c>
    </row>
    <row r="6" spans="2:24" s="615" customFormat="1" ht="30" customHeight="1" thickBot="1">
      <c r="B6" s="622"/>
      <c r="C6" s="625"/>
      <c r="D6" s="1305" t="s">
        <v>1826</v>
      </c>
      <c r="E6" s="1305"/>
      <c r="F6" s="1305"/>
      <c r="G6" s="1305"/>
      <c r="H6" s="1305"/>
      <c r="I6" s="1305"/>
      <c r="J6" s="1305"/>
      <c r="K6" s="1305"/>
      <c r="L6" s="1305"/>
      <c r="M6" s="1305"/>
      <c r="N6" s="1305"/>
      <c r="O6" s="1305"/>
      <c r="P6" s="1305"/>
      <c r="Q6" s="1305"/>
      <c r="R6" s="1305"/>
      <c r="S6" s="1306"/>
      <c r="T6" s="626"/>
    </row>
    <row r="7" spans="2:24" s="615" customFormat="1" ht="53.25" customHeight="1">
      <c r="B7" s="622"/>
      <c r="C7" s="625"/>
      <c r="D7" s="627"/>
      <c r="E7" s="1307" t="s">
        <v>1827</v>
      </c>
      <c r="F7" s="1308"/>
      <c r="G7" s="1308"/>
      <c r="H7" s="1308"/>
      <c r="I7" s="1308"/>
      <c r="J7" s="1309"/>
      <c r="K7" s="1310" t="s">
        <v>1828</v>
      </c>
      <c r="L7" s="1310"/>
      <c r="M7" s="1310"/>
      <c r="N7" s="1310"/>
      <c r="O7" s="1310"/>
      <c r="P7" s="1310"/>
      <c r="Q7" s="1311"/>
      <c r="R7" s="1312" t="s">
        <v>1440</v>
      </c>
      <c r="S7" s="1306"/>
      <c r="T7" s="626"/>
    </row>
    <row r="8" spans="2:24" s="615" customFormat="1" ht="45.75" thickBot="1">
      <c r="B8" s="622"/>
      <c r="C8" s="625"/>
      <c r="D8" s="627"/>
      <c r="E8" s="628" t="s">
        <v>1441</v>
      </c>
      <c r="F8" s="629" t="s">
        <v>1442</v>
      </c>
      <c r="G8" s="629" t="s">
        <v>1443</v>
      </c>
      <c r="H8" s="629" t="s">
        <v>1444</v>
      </c>
      <c r="I8" s="629" t="s">
        <v>1445</v>
      </c>
      <c r="J8" s="630" t="s">
        <v>1446</v>
      </c>
      <c r="K8" s="631" t="s">
        <v>1447</v>
      </c>
      <c r="L8" s="632" t="s">
        <v>1448</v>
      </c>
      <c r="M8" s="632" t="s">
        <v>1449</v>
      </c>
      <c r="N8" s="632" t="s">
        <v>1450</v>
      </c>
      <c r="O8" s="632" t="s">
        <v>1451</v>
      </c>
      <c r="P8" s="632" t="s">
        <v>1452</v>
      </c>
      <c r="Q8" s="632" t="s">
        <v>1453</v>
      </c>
      <c r="R8" s="633"/>
      <c r="S8" s="634" t="s">
        <v>1454</v>
      </c>
      <c r="T8" s="626"/>
    </row>
    <row r="9" spans="2:24" s="615" customFormat="1" ht="11.25" customHeight="1" thickBot="1">
      <c r="B9" s="635"/>
      <c r="C9" s="636"/>
      <c r="D9" s="637"/>
      <c r="E9" s="627"/>
      <c r="F9" s="627"/>
      <c r="G9" s="627"/>
      <c r="H9" s="627"/>
      <c r="I9" s="627"/>
      <c r="J9" s="627"/>
      <c r="K9" s="637"/>
      <c r="L9" s="637"/>
      <c r="M9" s="637"/>
      <c r="N9" s="637"/>
      <c r="O9" s="637"/>
      <c r="P9" s="637"/>
      <c r="Q9" s="637"/>
      <c r="R9" s="638"/>
      <c r="S9" s="639"/>
      <c r="T9" s="626"/>
    </row>
    <row r="10" spans="2:24" s="650" customFormat="1" ht="30" customHeight="1">
      <c r="B10" s="640">
        <v>1</v>
      </c>
      <c r="C10" s="641" t="s">
        <v>1455</v>
      </c>
      <c r="D10" s="642">
        <v>21301</v>
      </c>
      <c r="E10" s="643">
        <v>7731</v>
      </c>
      <c r="F10" s="644">
        <v>2692</v>
      </c>
      <c r="G10" s="644">
        <v>1260</v>
      </c>
      <c r="H10" s="644">
        <v>478</v>
      </c>
      <c r="I10" s="644">
        <v>9</v>
      </c>
      <c r="J10" s="645">
        <v>5</v>
      </c>
      <c r="K10" s="646">
        <v>157</v>
      </c>
      <c r="L10" s="647">
        <v>1146</v>
      </c>
      <c r="M10" s="647">
        <v>590</v>
      </c>
      <c r="N10" s="647">
        <v>209</v>
      </c>
      <c r="O10" s="647">
        <v>114</v>
      </c>
      <c r="P10" s="647">
        <v>67</v>
      </c>
      <c r="Q10" s="647">
        <v>88</v>
      </c>
      <c r="R10" s="647">
        <v>18929</v>
      </c>
      <c r="S10" s="648">
        <v>0.51790000000000003</v>
      </c>
      <c r="T10" s="649"/>
    </row>
    <row r="11" spans="2:24" s="615" customFormat="1">
      <c r="B11" s="651">
        <v>2</v>
      </c>
      <c r="C11" s="652" t="s">
        <v>1437</v>
      </c>
      <c r="D11" s="653">
        <v>7408</v>
      </c>
      <c r="E11" s="654">
        <v>1392</v>
      </c>
      <c r="F11" s="655">
        <v>860</v>
      </c>
      <c r="G11" s="655">
        <v>320</v>
      </c>
      <c r="H11" s="655">
        <v>7</v>
      </c>
      <c r="I11" s="655">
        <v>0</v>
      </c>
      <c r="J11" s="656">
        <v>0</v>
      </c>
      <c r="K11" s="657">
        <v>36</v>
      </c>
      <c r="L11" s="658">
        <v>106</v>
      </c>
      <c r="M11" s="658">
        <v>51</v>
      </c>
      <c r="N11" s="658">
        <v>27</v>
      </c>
      <c r="O11" s="658">
        <v>18</v>
      </c>
      <c r="P11" s="658">
        <v>10</v>
      </c>
      <c r="Q11" s="658">
        <v>3</v>
      </c>
      <c r="R11" s="658">
        <v>7157</v>
      </c>
      <c r="S11" s="659">
        <v>0.32540000000000002</v>
      </c>
      <c r="T11" s="626"/>
    </row>
    <row r="12" spans="2:24" s="615" customFormat="1">
      <c r="B12" s="651">
        <v>3</v>
      </c>
      <c r="C12" s="652" t="s">
        <v>1438</v>
      </c>
      <c r="D12" s="653">
        <v>13893</v>
      </c>
      <c r="E12" s="654">
        <v>6338</v>
      </c>
      <c r="F12" s="655">
        <v>1833</v>
      </c>
      <c r="G12" s="655">
        <v>939</v>
      </c>
      <c r="H12" s="655">
        <v>471</v>
      </c>
      <c r="I12" s="655">
        <v>9</v>
      </c>
      <c r="J12" s="656">
        <v>5</v>
      </c>
      <c r="K12" s="657">
        <v>121</v>
      </c>
      <c r="L12" s="658">
        <v>1040</v>
      </c>
      <c r="M12" s="658">
        <v>539</v>
      </c>
      <c r="N12" s="658">
        <v>182</v>
      </c>
      <c r="O12" s="658">
        <v>97</v>
      </c>
      <c r="P12" s="658">
        <v>57</v>
      </c>
      <c r="Q12" s="658">
        <v>85</v>
      </c>
      <c r="R12" s="658">
        <v>11772</v>
      </c>
      <c r="S12" s="659">
        <v>0.63490000000000002</v>
      </c>
      <c r="T12" s="626"/>
    </row>
    <row r="13" spans="2:24" s="615" customFormat="1">
      <c r="B13" s="651">
        <v>4</v>
      </c>
      <c r="C13" s="652" t="s">
        <v>1456</v>
      </c>
      <c r="D13" s="653">
        <v>1</v>
      </c>
      <c r="E13" s="654">
        <v>0</v>
      </c>
      <c r="F13" s="655">
        <v>0</v>
      </c>
      <c r="G13" s="655">
        <v>0</v>
      </c>
      <c r="H13" s="655">
        <v>0</v>
      </c>
      <c r="I13" s="655">
        <v>0</v>
      </c>
      <c r="J13" s="656">
        <v>0</v>
      </c>
      <c r="K13" s="657">
        <v>0</v>
      </c>
      <c r="L13" s="658">
        <v>0</v>
      </c>
      <c r="M13" s="658">
        <v>0</v>
      </c>
      <c r="N13" s="658">
        <v>0</v>
      </c>
      <c r="O13" s="658">
        <v>0</v>
      </c>
      <c r="P13" s="658">
        <v>0</v>
      </c>
      <c r="Q13" s="658">
        <v>0</v>
      </c>
      <c r="R13" s="658">
        <v>1</v>
      </c>
      <c r="S13" s="659">
        <v>0</v>
      </c>
      <c r="T13" s="626"/>
    </row>
    <row r="14" spans="2:24" s="615" customFormat="1">
      <c r="B14" s="651">
        <v>5</v>
      </c>
      <c r="C14" s="660" t="s">
        <v>1454</v>
      </c>
      <c r="D14" s="653">
        <v>9802</v>
      </c>
      <c r="E14" s="654">
        <v>5837</v>
      </c>
      <c r="F14" s="655">
        <v>2369</v>
      </c>
      <c r="G14" s="655">
        <v>1156</v>
      </c>
      <c r="H14" s="655">
        <v>441</v>
      </c>
      <c r="I14" s="655">
        <v>0</v>
      </c>
      <c r="J14" s="656">
        <v>0</v>
      </c>
      <c r="K14" s="661"/>
      <c r="L14" s="662"/>
      <c r="M14" s="662"/>
      <c r="N14" s="662"/>
      <c r="O14" s="662"/>
      <c r="P14" s="662"/>
      <c r="Q14" s="662"/>
      <c r="R14" s="658">
        <v>9802</v>
      </c>
      <c r="S14" s="659">
        <v>1</v>
      </c>
      <c r="T14" s="626"/>
    </row>
    <row r="15" spans="2:24" s="650" customFormat="1" ht="30" customHeight="1">
      <c r="B15" s="663">
        <v>6</v>
      </c>
      <c r="C15" s="641" t="s">
        <v>1457</v>
      </c>
      <c r="D15" s="642">
        <v>65</v>
      </c>
      <c r="E15" s="664">
        <v>32</v>
      </c>
      <c r="F15" s="665">
        <v>10</v>
      </c>
      <c r="G15" s="665">
        <v>2</v>
      </c>
      <c r="H15" s="665">
        <v>2</v>
      </c>
      <c r="I15" s="665">
        <v>0</v>
      </c>
      <c r="J15" s="666">
        <v>0</v>
      </c>
      <c r="K15" s="646">
        <v>0</v>
      </c>
      <c r="L15" s="647">
        <v>5</v>
      </c>
      <c r="M15" s="647">
        <v>2</v>
      </c>
      <c r="N15" s="647">
        <v>0</v>
      </c>
      <c r="O15" s="647">
        <v>0</v>
      </c>
      <c r="P15" s="647">
        <v>0</v>
      </c>
      <c r="Q15" s="647">
        <v>1</v>
      </c>
      <c r="R15" s="647">
        <v>57</v>
      </c>
      <c r="S15" s="648">
        <v>0.66969999999999996</v>
      </c>
    </row>
    <row r="16" spans="2:24">
      <c r="B16" s="651">
        <v>7</v>
      </c>
      <c r="C16" s="652" t="s">
        <v>1437</v>
      </c>
      <c r="D16" s="653">
        <v>12</v>
      </c>
      <c r="E16" s="667">
        <v>5</v>
      </c>
      <c r="F16" s="668">
        <v>2</v>
      </c>
      <c r="G16" s="668">
        <v>0</v>
      </c>
      <c r="H16" s="668">
        <v>0</v>
      </c>
      <c r="I16" s="668">
        <v>0</v>
      </c>
      <c r="J16" s="669">
        <v>0</v>
      </c>
      <c r="K16" s="657">
        <v>0</v>
      </c>
      <c r="L16" s="658">
        <v>0</v>
      </c>
      <c r="M16" s="658">
        <v>0</v>
      </c>
      <c r="N16" s="658">
        <v>0</v>
      </c>
      <c r="O16" s="658">
        <v>0</v>
      </c>
      <c r="P16" s="658">
        <v>0</v>
      </c>
      <c r="Q16" s="658">
        <v>0</v>
      </c>
      <c r="R16" s="658">
        <v>12</v>
      </c>
      <c r="S16" s="659">
        <v>0.59209999999999996</v>
      </c>
    </row>
    <row r="17" spans="2:20">
      <c r="B17" s="651">
        <v>8</v>
      </c>
      <c r="C17" s="652" t="s">
        <v>1438</v>
      </c>
      <c r="D17" s="653">
        <v>53</v>
      </c>
      <c r="E17" s="667">
        <v>26</v>
      </c>
      <c r="F17" s="668">
        <v>8</v>
      </c>
      <c r="G17" s="668">
        <v>2</v>
      </c>
      <c r="H17" s="668">
        <v>2</v>
      </c>
      <c r="I17" s="668">
        <v>0</v>
      </c>
      <c r="J17" s="669">
        <v>0</v>
      </c>
      <c r="K17" s="657">
        <v>0</v>
      </c>
      <c r="L17" s="658">
        <v>5</v>
      </c>
      <c r="M17" s="658">
        <v>2</v>
      </c>
      <c r="N17" s="658">
        <v>0</v>
      </c>
      <c r="O17" s="658">
        <v>0</v>
      </c>
      <c r="P17" s="658">
        <v>0</v>
      </c>
      <c r="Q17" s="658">
        <v>1</v>
      </c>
      <c r="R17" s="658">
        <v>45</v>
      </c>
      <c r="S17" s="659">
        <v>0.69</v>
      </c>
    </row>
    <row r="18" spans="2:20" s="615" customFormat="1">
      <c r="B18" s="651">
        <v>9</v>
      </c>
      <c r="C18" s="652" t="s">
        <v>1456</v>
      </c>
      <c r="D18" s="653">
        <v>0</v>
      </c>
      <c r="E18" s="667">
        <v>0</v>
      </c>
      <c r="F18" s="668">
        <v>0</v>
      </c>
      <c r="G18" s="668">
        <v>0</v>
      </c>
      <c r="H18" s="668">
        <v>0</v>
      </c>
      <c r="I18" s="668">
        <v>0</v>
      </c>
      <c r="J18" s="669">
        <v>0</v>
      </c>
      <c r="K18" s="657">
        <v>0</v>
      </c>
      <c r="L18" s="658">
        <v>0</v>
      </c>
      <c r="M18" s="658">
        <v>0</v>
      </c>
      <c r="N18" s="658">
        <v>0</v>
      </c>
      <c r="O18" s="658">
        <v>0</v>
      </c>
      <c r="P18" s="658">
        <v>0</v>
      </c>
      <c r="Q18" s="658">
        <v>0</v>
      </c>
      <c r="R18" s="658">
        <v>0</v>
      </c>
      <c r="S18" s="659">
        <v>0</v>
      </c>
      <c r="T18" s="626"/>
    </row>
    <row r="19" spans="2:20" s="615" customFormat="1" ht="15.75" thickBot="1">
      <c r="B19" s="651">
        <v>10</v>
      </c>
      <c r="C19" s="660" t="s">
        <v>1454</v>
      </c>
      <c r="D19" s="653">
        <v>38</v>
      </c>
      <c r="E19" s="671">
        <v>25</v>
      </c>
      <c r="F19" s="672">
        <v>9</v>
      </c>
      <c r="G19" s="672">
        <v>2</v>
      </c>
      <c r="H19" s="672">
        <v>1</v>
      </c>
      <c r="I19" s="672">
        <v>0</v>
      </c>
      <c r="J19" s="673">
        <v>0</v>
      </c>
      <c r="K19" s="661"/>
      <c r="L19" s="662"/>
      <c r="M19" s="662"/>
      <c r="N19" s="662"/>
      <c r="O19" s="662"/>
      <c r="P19" s="662"/>
      <c r="Q19" s="662"/>
      <c r="R19" s="658">
        <v>38</v>
      </c>
      <c r="S19" s="659">
        <v>1</v>
      </c>
      <c r="T19" s="626"/>
    </row>
  </sheetData>
  <mergeCells count="4">
    <mergeCell ref="D6:S6"/>
    <mergeCell ref="E7:J7"/>
    <mergeCell ref="K7:Q7"/>
    <mergeCell ref="R7:S7"/>
  </mergeCells>
  <pageMargins left="0.7" right="0.7" top="0.78740157499999996" bottom="0.78740157499999996" header="0.3" footer="0.3"/>
  <pageSetup paperSize="8"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sheetPr>
    <tabColor rgb="FF92D050"/>
    <pageSetUpPr fitToPage="1"/>
  </sheetPr>
  <dimension ref="A2:G19"/>
  <sheetViews>
    <sheetView showGridLines="0" workbookViewId="0">
      <selection activeCell="C10" sqref="C10"/>
    </sheetView>
  </sheetViews>
  <sheetFormatPr baseColWidth="10" defaultColWidth="9.28515625" defaultRowHeight="15"/>
  <cols>
    <col min="1" max="1" width="10.28515625" style="52" customWidth="1"/>
    <col min="2" max="2" width="96.7109375" customWidth="1"/>
    <col min="3" max="7" width="14.7109375" customWidth="1"/>
    <col min="8" max="8" width="25.42578125" customWidth="1"/>
  </cols>
  <sheetData>
    <row r="2" spans="1:7" s="51" customFormat="1" ht="18.75">
      <c r="A2" s="54" t="s">
        <v>1340</v>
      </c>
    </row>
    <row r="5" spans="1:7">
      <c r="A5"/>
      <c r="C5" s="158" t="s">
        <v>336</v>
      </c>
      <c r="D5" s="158" t="s">
        <v>337</v>
      </c>
      <c r="E5" s="158" t="s">
        <v>338</v>
      </c>
      <c r="F5" s="158" t="s">
        <v>939</v>
      </c>
      <c r="G5" s="158" t="s">
        <v>940</v>
      </c>
    </row>
    <row r="6" spans="1:7">
      <c r="A6"/>
      <c r="C6" s="1066" t="s">
        <v>1121</v>
      </c>
      <c r="D6" s="1066" t="s">
        <v>1122</v>
      </c>
      <c r="E6" s="1066"/>
      <c r="F6" s="1066"/>
      <c r="G6" s="1066"/>
    </row>
    <row r="7" spans="1:7" ht="30">
      <c r="A7" s="159" t="s">
        <v>1</v>
      </c>
      <c r="C7" s="1066"/>
      <c r="D7" s="158" t="s">
        <v>1123</v>
      </c>
      <c r="E7" s="158" t="s">
        <v>1124</v>
      </c>
      <c r="F7" s="58" t="s">
        <v>1125</v>
      </c>
      <c r="G7" s="158" t="s">
        <v>1126</v>
      </c>
    </row>
    <row r="8" spans="1:7">
      <c r="A8" s="53">
        <v>1</v>
      </c>
      <c r="B8" s="55" t="s">
        <v>1127</v>
      </c>
      <c r="C8" s="363">
        <v>32896517</v>
      </c>
      <c r="D8" s="363">
        <v>32612850</v>
      </c>
      <c r="E8" s="363">
        <v>0</v>
      </c>
      <c r="F8" s="363">
        <v>328317</v>
      </c>
      <c r="G8" s="363">
        <v>351433</v>
      </c>
    </row>
    <row r="9" spans="1:7">
      <c r="A9" s="53">
        <v>2</v>
      </c>
      <c r="B9" s="55" t="s">
        <v>1128</v>
      </c>
      <c r="C9" s="363">
        <v>32896517</v>
      </c>
      <c r="D9" s="363">
        <v>0</v>
      </c>
      <c r="E9" s="363">
        <v>0</v>
      </c>
      <c r="F9" s="363">
        <v>270332</v>
      </c>
      <c r="G9" s="363">
        <v>107491</v>
      </c>
    </row>
    <row r="10" spans="1:7">
      <c r="A10" s="53">
        <v>3</v>
      </c>
      <c r="B10" s="55" t="s">
        <v>1129</v>
      </c>
      <c r="C10" s="363"/>
      <c r="D10" s="363">
        <v>32612850</v>
      </c>
      <c r="E10" s="363">
        <v>0</v>
      </c>
      <c r="F10" s="363">
        <v>57985</v>
      </c>
      <c r="G10" s="363"/>
    </row>
    <row r="11" spans="1:7">
      <c r="A11" s="53">
        <v>4</v>
      </c>
      <c r="B11" s="56" t="s">
        <v>1130</v>
      </c>
      <c r="C11" s="363"/>
      <c r="D11" s="363">
        <v>3663862</v>
      </c>
      <c r="E11" s="363">
        <v>0</v>
      </c>
      <c r="F11" s="363">
        <v>0</v>
      </c>
      <c r="G11" s="410"/>
    </row>
    <row r="12" spans="1:7">
      <c r="A12" s="158">
        <v>5</v>
      </c>
      <c r="B12" s="57" t="s">
        <v>1131</v>
      </c>
      <c r="C12" s="363"/>
      <c r="D12" s="363">
        <v>0</v>
      </c>
      <c r="E12" s="363">
        <v>0</v>
      </c>
      <c r="F12" s="363">
        <v>0</v>
      </c>
      <c r="G12" s="410"/>
    </row>
    <row r="13" spans="1:7">
      <c r="A13" s="158">
        <v>6</v>
      </c>
      <c r="B13" s="57" t="s">
        <v>1132</v>
      </c>
      <c r="C13" s="363"/>
      <c r="D13" s="363">
        <v>0</v>
      </c>
      <c r="E13" s="363">
        <v>0</v>
      </c>
      <c r="F13" s="363">
        <v>-11183</v>
      </c>
      <c r="G13" s="410"/>
    </row>
    <row r="14" spans="1:7">
      <c r="A14" s="158">
        <v>7</v>
      </c>
      <c r="B14" s="57" t="s">
        <v>1133</v>
      </c>
      <c r="C14" s="363"/>
      <c r="D14" s="363">
        <v>0</v>
      </c>
      <c r="E14" s="363">
        <v>0</v>
      </c>
      <c r="F14" s="363">
        <v>0</v>
      </c>
      <c r="G14" s="410"/>
    </row>
    <row r="15" spans="1:7">
      <c r="A15" s="158">
        <v>8</v>
      </c>
      <c r="B15" s="57" t="s">
        <v>1134</v>
      </c>
      <c r="C15" s="363"/>
      <c r="D15" s="363">
        <v>-196818</v>
      </c>
      <c r="E15" s="363">
        <v>0</v>
      </c>
      <c r="F15" s="363">
        <v>0</v>
      </c>
      <c r="G15" s="410"/>
    </row>
    <row r="16" spans="1:7">
      <c r="A16" s="158">
        <v>9</v>
      </c>
      <c r="B16" s="57" t="s">
        <v>1135</v>
      </c>
      <c r="C16" s="363"/>
      <c r="D16" s="363">
        <v>-2387610</v>
      </c>
      <c r="E16" s="363">
        <v>0</v>
      </c>
      <c r="F16" s="363">
        <v>0</v>
      </c>
      <c r="G16" s="410"/>
    </row>
    <row r="17" spans="1:7">
      <c r="A17" s="158">
        <v>10</v>
      </c>
      <c r="B17" s="57" t="s">
        <v>1136</v>
      </c>
      <c r="C17" s="363"/>
      <c r="D17" s="363">
        <v>0</v>
      </c>
      <c r="E17" s="363">
        <v>0</v>
      </c>
      <c r="F17" s="363">
        <v>0</v>
      </c>
      <c r="G17" s="410"/>
    </row>
    <row r="18" spans="1:7">
      <c r="A18" s="158">
        <v>11</v>
      </c>
      <c r="B18" s="57" t="s">
        <v>1137</v>
      </c>
      <c r="C18" s="363"/>
      <c r="D18" s="363">
        <v>-194557</v>
      </c>
      <c r="E18" s="363">
        <v>0</v>
      </c>
      <c r="F18" s="363">
        <v>0</v>
      </c>
      <c r="G18" s="410"/>
    </row>
    <row r="19" spans="1:7">
      <c r="A19" s="53">
        <v>12</v>
      </c>
      <c r="B19" s="56" t="s">
        <v>1138</v>
      </c>
      <c r="C19" s="363"/>
      <c r="D19" s="411">
        <v>33497727</v>
      </c>
      <c r="E19" s="363">
        <v>0</v>
      </c>
      <c r="F19" s="411">
        <v>46802</v>
      </c>
      <c r="G19" s="412"/>
    </row>
  </sheetData>
  <mergeCells count="2">
    <mergeCell ref="C6:C7"/>
    <mergeCell ref="D6:G6"/>
  </mergeCells>
  <pageMargins left="0.7" right="0.7" top="0.78740157499999996" bottom="0.78740157499999996" header="0.3" footer="0.3"/>
  <pageSetup paperSize="9" scale="72" orientation="landscape" r:id="rId1"/>
  <headerFooter>
    <oddHeader>&amp;C&amp;"Calibri"&amp;10&amp;K000000 *** Vertraulich - Nicht ohne Genehmigung des Absenders verbreiten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D8A7-08FB-4163-8A0F-67A9392808BE}">
  <sheetPr>
    <tabColor rgb="FF92D050"/>
    <pageSetUpPr fitToPage="1"/>
  </sheetPr>
  <dimension ref="B1:I207"/>
  <sheetViews>
    <sheetView showGridLines="0" workbookViewId="0">
      <selection activeCell="E85" sqref="E85"/>
    </sheetView>
  </sheetViews>
  <sheetFormatPr baseColWidth="10" defaultColWidth="22.42578125" defaultRowHeight="15"/>
  <cols>
    <col min="1" max="1" width="4.28515625" style="670" customWidth="1"/>
    <col min="2" max="2" width="5.7109375" style="683" customWidth="1"/>
    <col min="3" max="3" width="41.28515625" style="670" customWidth="1"/>
    <col min="4" max="4" width="29.28515625" style="670" customWidth="1"/>
    <col min="5" max="5" width="31.28515625" style="670" customWidth="1"/>
    <col min="6" max="6" width="26.5703125" style="670" customWidth="1"/>
    <col min="7" max="7" width="15.28515625" style="670" customWidth="1"/>
    <col min="8" max="8" width="32.42578125" style="670" customWidth="1"/>
    <col min="9" max="9" width="25.42578125" style="670" customWidth="1"/>
    <col min="10" max="10" width="26.42578125" style="670" customWidth="1"/>
    <col min="11" max="16384" width="22.42578125" style="670"/>
  </cols>
  <sheetData>
    <row r="1" spans="2:9" s="615" customFormat="1" ht="15" customHeight="1">
      <c r="B1" s="677"/>
    </row>
    <row r="2" spans="2:9" s="615" customFormat="1" ht="23.25">
      <c r="B2" s="677"/>
      <c r="C2" s="616" t="s">
        <v>1611</v>
      </c>
    </row>
    <row r="3" spans="2:9" s="618" customFormat="1">
      <c r="B3" s="678"/>
      <c r="C3" s="969" t="s">
        <v>2119</v>
      </c>
    </row>
    <row r="4" spans="2:9" s="682" customFormat="1">
      <c r="B4" s="679"/>
      <c r="C4" s="680"/>
      <c r="D4" s="681"/>
    </row>
    <row r="5" spans="2:9" s="682" customFormat="1" ht="15.75" thickBot="1">
      <c r="B5" s="683"/>
      <c r="C5" s="684" t="s">
        <v>336</v>
      </c>
      <c r="D5" s="684" t="s">
        <v>337</v>
      </c>
      <c r="E5" s="684" t="s">
        <v>338</v>
      </c>
      <c r="F5" s="684" t="s">
        <v>939</v>
      </c>
      <c r="G5" s="684" t="s">
        <v>940</v>
      </c>
      <c r="H5" s="685" t="s">
        <v>941</v>
      </c>
      <c r="I5" s="684" t="s">
        <v>942</v>
      </c>
    </row>
    <row r="6" spans="2:9" s="682" customFormat="1" ht="52.5" customHeight="1" thickBot="1">
      <c r="B6" s="683"/>
      <c r="C6" s="686" t="s">
        <v>1612</v>
      </c>
      <c r="D6" s="687" t="s">
        <v>1613</v>
      </c>
      <c r="E6" s="687" t="s">
        <v>1614</v>
      </c>
      <c r="F6" s="687" t="s">
        <v>1615</v>
      </c>
      <c r="G6" s="688" t="s">
        <v>1616</v>
      </c>
      <c r="H6" s="689" t="s">
        <v>1617</v>
      </c>
      <c r="I6" s="690" t="s">
        <v>1618</v>
      </c>
    </row>
    <row r="7" spans="2:9" s="682" customFormat="1" ht="11.25" customHeight="1" thickBot="1">
      <c r="B7" s="691"/>
      <c r="C7" s="692"/>
      <c r="D7" s="693"/>
      <c r="E7" s="693"/>
      <c r="F7" s="693"/>
      <c r="G7" s="693"/>
      <c r="H7" s="694"/>
      <c r="I7" s="693"/>
    </row>
    <row r="8" spans="2:9" s="682" customFormat="1" ht="25.5">
      <c r="B8" s="695">
        <v>1</v>
      </c>
      <c r="C8" s="696" t="s">
        <v>1619</v>
      </c>
      <c r="D8" s="801" t="s">
        <v>2075</v>
      </c>
      <c r="E8" s="697">
        <v>271</v>
      </c>
      <c r="F8" s="698" t="s">
        <v>2076</v>
      </c>
      <c r="G8" s="699">
        <v>2024</v>
      </c>
      <c r="H8" s="970">
        <v>-0.13</v>
      </c>
      <c r="I8" s="700" t="s">
        <v>2077</v>
      </c>
    </row>
    <row r="9" spans="2:9" s="682" customFormat="1">
      <c r="B9" s="701">
        <v>2</v>
      </c>
      <c r="C9" s="696" t="s">
        <v>1620</v>
      </c>
      <c r="D9" s="801" t="s">
        <v>2078</v>
      </c>
      <c r="E9" s="806">
        <v>9</v>
      </c>
      <c r="F9" s="702" t="s">
        <v>1866</v>
      </c>
      <c r="G9" s="703">
        <v>2024</v>
      </c>
      <c r="H9" s="971">
        <v>-0.87</v>
      </c>
      <c r="I9" s="704" t="s">
        <v>1864</v>
      </c>
    </row>
    <row r="10" spans="2:9" s="682" customFormat="1" ht="25.5">
      <c r="B10" s="701">
        <v>3</v>
      </c>
      <c r="C10" s="696" t="s">
        <v>1621</v>
      </c>
      <c r="D10" s="801" t="s">
        <v>2079</v>
      </c>
      <c r="E10" s="697">
        <v>12</v>
      </c>
      <c r="F10" s="702" t="s">
        <v>2080</v>
      </c>
      <c r="G10" s="703">
        <v>2024</v>
      </c>
      <c r="H10" s="971">
        <v>1.78</v>
      </c>
      <c r="I10" s="704" t="s">
        <v>2081</v>
      </c>
    </row>
    <row r="11" spans="2:9" s="682" customFormat="1">
      <c r="B11" s="701">
        <v>4</v>
      </c>
      <c r="C11" s="705" t="s">
        <v>1622</v>
      </c>
      <c r="D11" s="802" t="s">
        <v>2082</v>
      </c>
      <c r="E11" s="697">
        <v>0</v>
      </c>
      <c r="F11" s="702" t="s">
        <v>2083</v>
      </c>
      <c r="G11" s="703">
        <v>2024</v>
      </c>
      <c r="H11" s="971">
        <v>-0.97</v>
      </c>
      <c r="I11" s="704" t="s">
        <v>2084</v>
      </c>
    </row>
    <row r="12" spans="2:9" s="710" customFormat="1">
      <c r="B12" s="701">
        <v>5</v>
      </c>
      <c r="C12" s="706" t="s">
        <v>1623</v>
      </c>
      <c r="D12" s="802" t="s">
        <v>2085</v>
      </c>
      <c r="E12" s="697">
        <v>20</v>
      </c>
      <c r="F12" s="707" t="s">
        <v>2086</v>
      </c>
      <c r="G12" s="708">
        <v>2024</v>
      </c>
      <c r="H12" s="972">
        <v>2.0099999999999998</v>
      </c>
      <c r="I12" s="709" t="s">
        <v>2087</v>
      </c>
    </row>
    <row r="13" spans="2:9" s="682" customFormat="1" ht="25.5">
      <c r="B13" s="701">
        <v>6</v>
      </c>
      <c r="C13" s="705" t="s">
        <v>1624</v>
      </c>
      <c r="D13" s="802" t="s">
        <v>1863</v>
      </c>
      <c r="E13" s="697">
        <v>40</v>
      </c>
      <c r="F13" s="702" t="s">
        <v>2088</v>
      </c>
      <c r="G13" s="703">
        <v>2024</v>
      </c>
      <c r="H13" s="971">
        <v>-0.27</v>
      </c>
      <c r="I13" s="704" t="s">
        <v>2089</v>
      </c>
    </row>
    <row r="14" spans="2:9" s="682" customFormat="1" ht="30">
      <c r="B14" s="701">
        <v>7</v>
      </c>
      <c r="C14" s="705" t="s">
        <v>1625</v>
      </c>
      <c r="D14" s="802" t="s">
        <v>2090</v>
      </c>
      <c r="E14" s="697">
        <v>23</v>
      </c>
      <c r="F14" s="702" t="s">
        <v>2091</v>
      </c>
      <c r="G14" s="703">
        <v>2024</v>
      </c>
      <c r="H14" s="971">
        <v>-0.75</v>
      </c>
      <c r="I14" s="704" t="s">
        <v>2092</v>
      </c>
    </row>
    <row r="15" spans="2:9" s="682" customFormat="1" ht="25.5">
      <c r="B15" s="701">
        <v>8</v>
      </c>
      <c r="C15" s="705" t="s">
        <v>1626</v>
      </c>
      <c r="D15" s="802" t="s">
        <v>2093</v>
      </c>
      <c r="E15" s="697">
        <v>5</v>
      </c>
      <c r="F15" s="702" t="s">
        <v>2094</v>
      </c>
      <c r="G15" s="703">
        <v>2024</v>
      </c>
      <c r="H15" s="971">
        <v>-0.6</v>
      </c>
      <c r="I15" s="704" t="s">
        <v>2095</v>
      </c>
    </row>
    <row r="16" spans="2:9" s="682" customFormat="1" ht="25.5">
      <c r="B16" s="711">
        <v>9</v>
      </c>
      <c r="C16" s="712" t="s">
        <v>811</v>
      </c>
      <c r="D16" s="802" t="s">
        <v>1865</v>
      </c>
      <c r="E16" s="697">
        <v>5470</v>
      </c>
      <c r="F16" s="702" t="s">
        <v>2096</v>
      </c>
      <c r="G16" s="703">
        <v>2024</v>
      </c>
      <c r="H16" s="971">
        <v>1.5</v>
      </c>
      <c r="I16" s="704" t="s">
        <v>2097</v>
      </c>
    </row>
    <row r="17" spans="2:9" s="682" customFormat="1" ht="115.5" thickBot="1">
      <c r="B17" s="711">
        <v>10</v>
      </c>
      <c r="C17" s="705" t="s">
        <v>1627</v>
      </c>
      <c r="D17" s="802" t="s">
        <v>2098</v>
      </c>
      <c r="E17" s="804">
        <v>147</v>
      </c>
      <c r="F17" s="702" t="s">
        <v>2099</v>
      </c>
      <c r="G17" s="703">
        <v>2024</v>
      </c>
      <c r="H17" s="973">
        <v>-0.64</v>
      </c>
      <c r="I17" s="704" t="s">
        <v>2100</v>
      </c>
    </row>
    <row r="18" spans="2:9">
      <c r="C18" s="623" t="s">
        <v>1628</v>
      </c>
    </row>
    <row r="19" spans="2:9">
      <c r="C19" s="623"/>
      <c r="D19" s="803"/>
      <c r="E19" s="803"/>
    </row>
    <row r="20" spans="2:9" ht="23.25" customHeight="1"/>
    <row r="21" spans="2:9" ht="86.25" customHeight="1">
      <c r="C21" s="1316" t="s">
        <v>2101</v>
      </c>
      <c r="D21" s="1316"/>
      <c r="E21" s="1316"/>
      <c r="F21" s="1316"/>
      <c r="G21" s="1316"/>
      <c r="H21" s="1316"/>
      <c r="I21" s="1316"/>
    </row>
    <row r="22" spans="2:9" ht="63.75" customHeight="1">
      <c r="C22" s="1316" t="s">
        <v>2102</v>
      </c>
      <c r="D22" s="1316"/>
      <c r="E22" s="1316"/>
      <c r="F22" s="1316"/>
      <c r="G22" s="1316"/>
      <c r="H22" s="1316"/>
      <c r="I22" s="1316"/>
    </row>
    <row r="23" spans="2:9" ht="35.25" customHeight="1">
      <c r="C23" s="1317" t="s">
        <v>2103</v>
      </c>
      <c r="D23" s="1316"/>
      <c r="E23" s="1316"/>
      <c r="F23" s="1316"/>
      <c r="G23" s="1316"/>
      <c r="H23" s="1316"/>
      <c r="I23" s="1316"/>
    </row>
    <row r="24" spans="2:9" ht="20.25" customHeight="1">
      <c r="C24" s="1316" t="s">
        <v>2104</v>
      </c>
      <c r="D24" s="1316"/>
      <c r="E24" s="1316"/>
      <c r="F24" s="1316"/>
      <c r="G24" s="1316"/>
      <c r="H24" s="1316"/>
      <c r="I24" s="1316"/>
    </row>
    <row r="25" spans="2:9" ht="20.25" customHeight="1">
      <c r="C25" s="1316" t="s">
        <v>2105</v>
      </c>
      <c r="D25" s="1316"/>
      <c r="E25" s="1316"/>
      <c r="F25" s="1316"/>
      <c r="G25" s="1316"/>
      <c r="H25" s="1316"/>
      <c r="I25" s="1316"/>
    </row>
    <row r="26" spans="2:9" ht="18.75" customHeight="1">
      <c r="C26" s="1316" t="s">
        <v>2106</v>
      </c>
      <c r="D26" s="1316"/>
      <c r="E26" s="1316"/>
      <c r="F26" s="1316"/>
      <c r="G26" s="1316"/>
      <c r="H26" s="1316"/>
      <c r="I26" s="1316"/>
    </row>
    <row r="27" spans="2:9" ht="39.75" customHeight="1">
      <c r="C27" s="1316" t="s">
        <v>2107</v>
      </c>
      <c r="D27" s="1316"/>
      <c r="E27" s="1316"/>
      <c r="F27" s="1316"/>
      <c r="G27" s="1316"/>
      <c r="H27" s="1316"/>
      <c r="I27" s="1316"/>
    </row>
    <row r="28" spans="2:9" ht="38.25" customHeight="1">
      <c r="C28" s="1316" t="s">
        <v>2108</v>
      </c>
      <c r="D28" s="1316"/>
      <c r="E28" s="1316"/>
      <c r="F28" s="1316"/>
      <c r="G28" s="1316"/>
      <c r="H28" s="1316"/>
      <c r="I28" s="1316"/>
    </row>
    <row r="29" spans="2:9" ht="69" customHeight="1">
      <c r="C29" s="1316" t="s">
        <v>2109</v>
      </c>
      <c r="D29" s="1316"/>
      <c r="E29" s="1316"/>
      <c r="F29" s="1316"/>
      <c r="G29" s="1316"/>
      <c r="H29" s="1316"/>
      <c r="I29" s="1316"/>
    </row>
    <row r="32" spans="2:9">
      <c r="C32" s="367" t="s">
        <v>1629</v>
      </c>
      <c r="D32" s="367"/>
      <c r="E32" s="367"/>
      <c r="F32" s="367"/>
    </row>
    <row r="33" spans="3:6">
      <c r="C33" s="964" t="s">
        <v>1630</v>
      </c>
      <c r="D33" s="1321" t="s">
        <v>1631</v>
      </c>
      <c r="E33" s="1322"/>
      <c r="F33" s="1318" t="s">
        <v>1632</v>
      </c>
    </row>
    <row r="34" spans="3:6">
      <c r="C34" s="964" t="s">
        <v>1633</v>
      </c>
      <c r="D34" s="965" t="s">
        <v>1612</v>
      </c>
      <c r="E34" s="965" t="s">
        <v>1634</v>
      </c>
      <c r="F34" s="1319"/>
    </row>
    <row r="35" spans="3:6">
      <c r="C35" s="964" t="s">
        <v>1619</v>
      </c>
      <c r="D35" s="964" t="s">
        <v>1619</v>
      </c>
      <c r="E35" s="966" t="s">
        <v>1648</v>
      </c>
      <c r="F35" s="1318" t="s">
        <v>2110</v>
      </c>
    </row>
    <row r="36" spans="3:6">
      <c r="C36" s="964" t="s">
        <v>1619</v>
      </c>
      <c r="D36" s="964" t="s">
        <v>1619</v>
      </c>
      <c r="E36" s="966" t="s">
        <v>1649</v>
      </c>
      <c r="F36" s="1319"/>
    </row>
    <row r="37" spans="3:6">
      <c r="C37" s="964" t="s">
        <v>1619</v>
      </c>
      <c r="D37" s="964" t="s">
        <v>1619</v>
      </c>
      <c r="E37" s="966" t="s">
        <v>1650</v>
      </c>
      <c r="F37" s="1319"/>
    </row>
    <row r="38" spans="3:6">
      <c r="C38" s="964" t="s">
        <v>1619</v>
      </c>
      <c r="D38" s="964" t="s">
        <v>1619</v>
      </c>
      <c r="E38" s="966" t="s">
        <v>1651</v>
      </c>
      <c r="F38" s="1319"/>
    </row>
    <row r="39" spans="3:6">
      <c r="C39" s="964" t="s">
        <v>1619</v>
      </c>
      <c r="D39" s="964" t="s">
        <v>1619</v>
      </c>
      <c r="E39" s="966" t="s">
        <v>1652</v>
      </c>
      <c r="F39" s="1319"/>
    </row>
    <row r="40" spans="3:6">
      <c r="C40" s="964" t="s">
        <v>1619</v>
      </c>
      <c r="D40" s="964" t="s">
        <v>1619</v>
      </c>
      <c r="E40" s="966" t="s">
        <v>1653</v>
      </c>
      <c r="F40" s="1319"/>
    </row>
    <row r="41" spans="3:6">
      <c r="C41" s="964" t="s">
        <v>1619</v>
      </c>
      <c r="D41" s="964" t="s">
        <v>1619</v>
      </c>
      <c r="E41" s="966" t="s">
        <v>1654</v>
      </c>
      <c r="F41" s="1319"/>
    </row>
    <row r="42" spans="3:6">
      <c r="C42" s="964" t="s">
        <v>1619</v>
      </c>
      <c r="D42" s="964" t="s">
        <v>1619</v>
      </c>
      <c r="E42" s="966" t="s">
        <v>1655</v>
      </c>
      <c r="F42" s="1319"/>
    </row>
    <row r="43" spans="3:6">
      <c r="C43" s="964" t="s">
        <v>1619</v>
      </c>
      <c r="D43" s="964" t="s">
        <v>1619</v>
      </c>
      <c r="E43" s="966" t="s">
        <v>1656</v>
      </c>
      <c r="F43" s="1319"/>
    </row>
    <row r="44" spans="3:6">
      <c r="C44" s="964" t="s">
        <v>1619</v>
      </c>
      <c r="D44" s="964" t="s">
        <v>1619</v>
      </c>
      <c r="E44" s="966" t="s">
        <v>1657</v>
      </c>
      <c r="F44" s="1320"/>
    </row>
    <row r="45" spans="3:6">
      <c r="C45" s="964" t="s">
        <v>1620</v>
      </c>
      <c r="D45" s="964" t="s">
        <v>1658</v>
      </c>
      <c r="E45" s="966" t="s">
        <v>1669</v>
      </c>
      <c r="F45" s="1318" t="s">
        <v>2111</v>
      </c>
    </row>
    <row r="46" spans="3:6">
      <c r="C46" s="964" t="s">
        <v>1620</v>
      </c>
      <c r="D46" s="964" t="s">
        <v>1658</v>
      </c>
      <c r="E46" s="966" t="s">
        <v>1670</v>
      </c>
      <c r="F46" s="1319"/>
    </row>
    <row r="47" spans="3:6">
      <c r="C47" s="964" t="s">
        <v>1620</v>
      </c>
      <c r="D47" s="964" t="s">
        <v>1658</v>
      </c>
      <c r="E47" s="966" t="s">
        <v>1671</v>
      </c>
      <c r="F47" s="1319"/>
    </row>
    <row r="48" spans="3:6">
      <c r="C48" s="964" t="s">
        <v>1620</v>
      </c>
      <c r="D48" s="964" t="s">
        <v>1658</v>
      </c>
      <c r="E48" s="966" t="s">
        <v>1672</v>
      </c>
      <c r="F48" s="1319"/>
    </row>
    <row r="49" spans="3:6">
      <c r="C49" s="964" t="s">
        <v>1620</v>
      </c>
      <c r="D49" s="964" t="s">
        <v>1658</v>
      </c>
      <c r="E49" s="966" t="s">
        <v>1673</v>
      </c>
      <c r="F49" s="1319"/>
    </row>
    <row r="50" spans="3:6">
      <c r="C50" s="964" t="s">
        <v>1620</v>
      </c>
      <c r="D50" s="964" t="s">
        <v>1658</v>
      </c>
      <c r="E50" s="966" t="s">
        <v>1659</v>
      </c>
      <c r="F50" s="1319"/>
    </row>
    <row r="51" spans="3:6">
      <c r="C51" s="964" t="s">
        <v>1620</v>
      </c>
      <c r="D51" s="964" t="s">
        <v>1658</v>
      </c>
      <c r="E51" s="966" t="s">
        <v>1660</v>
      </c>
      <c r="F51" s="1319"/>
    </row>
    <row r="52" spans="3:6">
      <c r="C52" s="964" t="s">
        <v>1620</v>
      </c>
      <c r="D52" s="964" t="s">
        <v>1658</v>
      </c>
      <c r="E52" s="966" t="s">
        <v>1661</v>
      </c>
      <c r="F52" s="1319"/>
    </row>
    <row r="53" spans="3:6">
      <c r="C53" s="964" t="s">
        <v>1620</v>
      </c>
      <c r="D53" s="964" t="s">
        <v>1658</v>
      </c>
      <c r="E53" s="966" t="s">
        <v>1662</v>
      </c>
      <c r="F53" s="1319"/>
    </row>
    <row r="54" spans="3:6">
      <c r="C54" s="964" t="s">
        <v>1620</v>
      </c>
      <c r="D54" s="964" t="s">
        <v>1658</v>
      </c>
      <c r="E54" s="966" t="s">
        <v>1663</v>
      </c>
      <c r="F54" s="1319"/>
    </row>
    <row r="55" spans="3:6">
      <c r="C55" s="964" t="s">
        <v>1620</v>
      </c>
      <c r="D55" s="964" t="s">
        <v>1658</v>
      </c>
      <c r="E55" s="966" t="s">
        <v>1664</v>
      </c>
      <c r="F55" s="1319"/>
    </row>
    <row r="56" spans="3:6">
      <c r="C56" s="964" t="s">
        <v>1620</v>
      </c>
      <c r="D56" s="964" t="s">
        <v>1658</v>
      </c>
      <c r="E56" s="966" t="s">
        <v>1665</v>
      </c>
      <c r="F56" s="1319"/>
    </row>
    <row r="57" spans="3:6">
      <c r="C57" s="964" t="s">
        <v>1620</v>
      </c>
      <c r="D57" s="964" t="s">
        <v>1658</v>
      </c>
      <c r="E57" s="966" t="s">
        <v>1666</v>
      </c>
      <c r="F57" s="1319"/>
    </row>
    <row r="58" spans="3:6">
      <c r="C58" s="964" t="s">
        <v>1620</v>
      </c>
      <c r="D58" s="964" t="s">
        <v>1658</v>
      </c>
      <c r="E58" s="966" t="s">
        <v>1667</v>
      </c>
      <c r="F58" s="1319"/>
    </row>
    <row r="59" spans="3:6">
      <c r="C59" s="964" t="s">
        <v>1620</v>
      </c>
      <c r="D59" s="964" t="s">
        <v>1658</v>
      </c>
      <c r="E59" s="966" t="s">
        <v>1668</v>
      </c>
      <c r="F59" s="1319"/>
    </row>
    <row r="60" spans="3:6">
      <c r="C60" s="964" t="s">
        <v>1620</v>
      </c>
      <c r="D60" s="964" t="s">
        <v>1658</v>
      </c>
      <c r="E60" s="966" t="s">
        <v>2112</v>
      </c>
      <c r="F60" s="1320"/>
    </row>
    <row r="61" spans="3:6">
      <c r="C61" s="964" t="s">
        <v>1620</v>
      </c>
      <c r="D61" s="964" t="s">
        <v>1692</v>
      </c>
      <c r="E61" s="966" t="s">
        <v>1701</v>
      </c>
      <c r="F61" s="1318" t="s">
        <v>2111</v>
      </c>
    </row>
    <row r="62" spans="3:6">
      <c r="C62" s="964" t="s">
        <v>1620</v>
      </c>
      <c r="D62" s="964" t="s">
        <v>1692</v>
      </c>
      <c r="E62" s="966" t="s">
        <v>1702</v>
      </c>
      <c r="F62" s="1320"/>
    </row>
    <row r="63" spans="3:6">
      <c r="C63" s="964" t="s">
        <v>1621</v>
      </c>
      <c r="D63" s="964" t="s">
        <v>1621</v>
      </c>
      <c r="E63" s="966" t="s">
        <v>1721</v>
      </c>
      <c r="F63" s="1318" t="s">
        <v>2113</v>
      </c>
    </row>
    <row r="64" spans="3:6">
      <c r="C64" s="964" t="s">
        <v>1621</v>
      </c>
      <c r="D64" s="964" t="s">
        <v>1621</v>
      </c>
      <c r="E64" s="966" t="s">
        <v>1722</v>
      </c>
      <c r="F64" s="1319"/>
    </row>
    <row r="65" spans="3:6">
      <c r="C65" s="964" t="s">
        <v>1621</v>
      </c>
      <c r="D65" s="964" t="s">
        <v>1621</v>
      </c>
      <c r="E65" s="966" t="s">
        <v>1723</v>
      </c>
      <c r="F65" s="1319"/>
    </row>
    <row r="66" spans="3:6">
      <c r="C66" s="964" t="s">
        <v>1621</v>
      </c>
      <c r="D66" s="964" t="s">
        <v>1621</v>
      </c>
      <c r="E66" s="966" t="s">
        <v>1724</v>
      </c>
      <c r="F66" s="1319"/>
    </row>
    <row r="67" spans="3:6">
      <c r="C67" s="964" t="s">
        <v>1621</v>
      </c>
      <c r="D67" s="964" t="s">
        <v>1621</v>
      </c>
      <c r="E67" s="966" t="s">
        <v>1725</v>
      </c>
      <c r="F67" s="1319"/>
    </row>
    <row r="68" spans="3:6">
      <c r="C68" s="964" t="s">
        <v>1621</v>
      </c>
      <c r="D68" s="964" t="s">
        <v>1621</v>
      </c>
      <c r="E68" s="966" t="s">
        <v>1726</v>
      </c>
      <c r="F68" s="1319"/>
    </row>
    <row r="69" spans="3:6">
      <c r="C69" s="964" t="s">
        <v>1621</v>
      </c>
      <c r="D69" s="964" t="s">
        <v>1621</v>
      </c>
      <c r="E69" s="966" t="s">
        <v>1727</v>
      </c>
      <c r="F69" s="1319"/>
    </row>
    <row r="70" spans="3:6">
      <c r="C70" s="964" t="s">
        <v>1621</v>
      </c>
      <c r="D70" s="964" t="s">
        <v>1621</v>
      </c>
      <c r="E70" s="966" t="s">
        <v>1728</v>
      </c>
      <c r="F70" s="1320"/>
    </row>
    <row r="71" spans="3:6">
      <c r="C71" s="964" t="s">
        <v>1713</v>
      </c>
      <c r="D71" s="964" t="s">
        <v>1713</v>
      </c>
      <c r="E71" s="966" t="s">
        <v>1714</v>
      </c>
      <c r="F71" s="1318" t="s">
        <v>2114</v>
      </c>
    </row>
    <row r="72" spans="3:6">
      <c r="C72" s="964" t="s">
        <v>1713</v>
      </c>
      <c r="D72" s="964" t="s">
        <v>1713</v>
      </c>
      <c r="E72" s="966" t="s">
        <v>1715</v>
      </c>
      <c r="F72" s="1319"/>
    </row>
    <row r="73" spans="3:6">
      <c r="C73" s="967" t="s">
        <v>1713</v>
      </c>
      <c r="D73" s="964" t="s">
        <v>1713</v>
      </c>
      <c r="E73" s="966" t="s">
        <v>1716</v>
      </c>
      <c r="F73" s="1319"/>
    </row>
    <row r="74" spans="3:6">
      <c r="C74" s="967" t="s">
        <v>1713</v>
      </c>
      <c r="D74" s="964" t="s">
        <v>1713</v>
      </c>
      <c r="E74" s="966" t="s">
        <v>1717</v>
      </c>
      <c r="F74" s="1319"/>
    </row>
    <row r="75" spans="3:6">
      <c r="C75" s="967" t="s">
        <v>1713</v>
      </c>
      <c r="D75" s="964" t="s">
        <v>1713</v>
      </c>
      <c r="E75" s="966" t="s">
        <v>1718</v>
      </c>
      <c r="F75" s="1319"/>
    </row>
    <row r="76" spans="3:6">
      <c r="C76" s="967" t="s">
        <v>1713</v>
      </c>
      <c r="D76" s="964" t="s">
        <v>1713</v>
      </c>
      <c r="E76" s="966" t="s">
        <v>1719</v>
      </c>
      <c r="F76" s="1319"/>
    </row>
    <row r="77" spans="3:6">
      <c r="C77" s="967" t="s">
        <v>1713</v>
      </c>
      <c r="D77" s="964" t="s">
        <v>1713</v>
      </c>
      <c r="E77" s="966" t="s">
        <v>1720</v>
      </c>
      <c r="F77" s="1320"/>
    </row>
    <row r="78" spans="3:6">
      <c r="C78" s="967" t="s">
        <v>1623</v>
      </c>
      <c r="D78" s="964" t="s">
        <v>1635</v>
      </c>
      <c r="E78" s="966" t="s">
        <v>1636</v>
      </c>
      <c r="F78" s="1318" t="s">
        <v>2115</v>
      </c>
    </row>
    <row r="79" spans="3:6">
      <c r="C79" s="967" t="s">
        <v>1623</v>
      </c>
      <c r="D79" s="964" t="s">
        <v>1635</v>
      </c>
      <c r="E79" s="966" t="s">
        <v>1637</v>
      </c>
      <c r="F79" s="1319"/>
    </row>
    <row r="80" spans="3:6">
      <c r="C80" s="967" t="s">
        <v>1623</v>
      </c>
      <c r="D80" s="964" t="s">
        <v>1635</v>
      </c>
      <c r="E80" s="966" t="s">
        <v>1638</v>
      </c>
      <c r="F80" s="1319"/>
    </row>
    <row r="81" spans="3:6">
      <c r="C81" s="967" t="s">
        <v>1623</v>
      </c>
      <c r="D81" s="964" t="s">
        <v>1635</v>
      </c>
      <c r="E81" s="966" t="s">
        <v>1639</v>
      </c>
      <c r="F81" s="1319"/>
    </row>
    <row r="82" spans="3:6">
      <c r="C82" s="967" t="s">
        <v>1623</v>
      </c>
      <c r="D82" s="964" t="s">
        <v>1635</v>
      </c>
      <c r="E82" s="966" t="s">
        <v>1640</v>
      </c>
      <c r="F82" s="1319"/>
    </row>
    <row r="83" spans="3:6">
      <c r="C83" s="967" t="s">
        <v>1623</v>
      </c>
      <c r="D83" s="964" t="s">
        <v>1635</v>
      </c>
      <c r="E83" s="966" t="s">
        <v>1641</v>
      </c>
      <c r="F83" s="1319"/>
    </row>
    <row r="84" spans="3:6">
      <c r="C84" s="967" t="s">
        <v>1623</v>
      </c>
      <c r="D84" s="964" t="s">
        <v>1635</v>
      </c>
      <c r="E84" s="966" t="s">
        <v>1642</v>
      </c>
      <c r="F84" s="1319"/>
    </row>
    <row r="85" spans="3:6">
      <c r="C85" s="967" t="s">
        <v>1623</v>
      </c>
      <c r="D85" s="964" t="s">
        <v>1635</v>
      </c>
      <c r="E85" s="966" t="s">
        <v>1643</v>
      </c>
      <c r="F85" s="1319"/>
    </row>
    <row r="86" spans="3:6">
      <c r="C86" s="967" t="s">
        <v>1623</v>
      </c>
      <c r="D86" s="964" t="s">
        <v>1635</v>
      </c>
      <c r="E86" s="966" t="s">
        <v>1644</v>
      </c>
      <c r="F86" s="1319"/>
    </row>
    <row r="87" spans="3:6">
      <c r="C87" s="967" t="s">
        <v>1623</v>
      </c>
      <c r="D87" s="964" t="s">
        <v>1635</v>
      </c>
      <c r="E87" s="966" t="s">
        <v>1645</v>
      </c>
      <c r="F87" s="1319"/>
    </row>
    <row r="88" spans="3:6">
      <c r="C88" s="967" t="s">
        <v>1623</v>
      </c>
      <c r="D88" s="964" t="s">
        <v>1635</v>
      </c>
      <c r="E88" s="966" t="s">
        <v>1646</v>
      </c>
      <c r="F88" s="1319"/>
    </row>
    <row r="89" spans="3:6">
      <c r="C89" s="967" t="s">
        <v>1623</v>
      </c>
      <c r="D89" s="964" t="s">
        <v>1635</v>
      </c>
      <c r="E89" s="966" t="s">
        <v>1647</v>
      </c>
      <c r="F89" s="1320"/>
    </row>
    <row r="90" spans="3:6">
      <c r="C90" s="967" t="s">
        <v>1624</v>
      </c>
      <c r="D90" s="964" t="s">
        <v>1703</v>
      </c>
      <c r="E90" s="966" t="s">
        <v>1711</v>
      </c>
      <c r="F90" s="1318" t="s">
        <v>2116</v>
      </c>
    </row>
    <row r="91" spans="3:6">
      <c r="C91" s="967" t="s">
        <v>1624</v>
      </c>
      <c r="D91" s="964" t="s">
        <v>1703</v>
      </c>
      <c r="E91" s="966" t="s">
        <v>1712</v>
      </c>
      <c r="F91" s="1319"/>
    </row>
    <row r="92" spans="3:6">
      <c r="C92" s="967" t="s">
        <v>1624</v>
      </c>
      <c r="D92" s="964" t="s">
        <v>1703</v>
      </c>
      <c r="E92" s="966" t="s">
        <v>1704</v>
      </c>
      <c r="F92" s="1319"/>
    </row>
    <row r="93" spans="3:6">
      <c r="C93" s="967" t="s">
        <v>1624</v>
      </c>
      <c r="D93" s="964" t="s">
        <v>1703</v>
      </c>
      <c r="E93" s="966" t="s">
        <v>1705</v>
      </c>
      <c r="F93" s="1319"/>
    </row>
    <row r="94" spans="3:6">
      <c r="C94" s="967" t="s">
        <v>1624</v>
      </c>
      <c r="D94" s="964" t="s">
        <v>1703</v>
      </c>
      <c r="E94" s="966" t="s">
        <v>1706</v>
      </c>
      <c r="F94" s="1319"/>
    </row>
    <row r="95" spans="3:6">
      <c r="C95" s="967" t="s">
        <v>1624</v>
      </c>
      <c r="D95" s="964" t="s">
        <v>1703</v>
      </c>
      <c r="E95" s="966" t="s">
        <v>1707</v>
      </c>
      <c r="F95" s="1319"/>
    </row>
    <row r="96" spans="3:6">
      <c r="C96" s="967" t="s">
        <v>1624</v>
      </c>
      <c r="D96" s="964" t="s">
        <v>1703</v>
      </c>
      <c r="E96" s="966" t="s">
        <v>1708</v>
      </c>
      <c r="F96" s="1319"/>
    </row>
    <row r="97" spans="3:6">
      <c r="C97" s="967" t="s">
        <v>1624</v>
      </c>
      <c r="D97" s="964" t="s">
        <v>1703</v>
      </c>
      <c r="E97" s="966" t="s">
        <v>1709</v>
      </c>
      <c r="F97" s="1319"/>
    </row>
    <row r="98" spans="3:6">
      <c r="C98" s="964" t="s">
        <v>1624</v>
      </c>
      <c r="D98" s="964" t="s">
        <v>1703</v>
      </c>
      <c r="E98" s="966" t="s">
        <v>1710</v>
      </c>
      <c r="F98" s="1320"/>
    </row>
    <row r="99" spans="3:6">
      <c r="C99" s="964" t="s">
        <v>1625</v>
      </c>
      <c r="D99" s="964" t="s">
        <v>1674</v>
      </c>
      <c r="E99" s="966" t="s">
        <v>1698</v>
      </c>
      <c r="F99" s="1318" t="s">
        <v>2116</v>
      </c>
    </row>
    <row r="100" spans="3:6">
      <c r="C100" s="964" t="s">
        <v>1625</v>
      </c>
      <c r="D100" s="964" t="s">
        <v>1674</v>
      </c>
      <c r="E100" s="966" t="s">
        <v>1699</v>
      </c>
      <c r="F100" s="1319"/>
    </row>
    <row r="101" spans="3:6">
      <c r="C101" s="964" t="s">
        <v>1625</v>
      </c>
      <c r="D101" s="964" t="s">
        <v>1674</v>
      </c>
      <c r="E101" s="966" t="s">
        <v>1700</v>
      </c>
      <c r="F101" s="1319"/>
    </row>
    <row r="102" spans="3:6">
      <c r="C102" s="964" t="s">
        <v>1625</v>
      </c>
      <c r="D102" s="964" t="s">
        <v>1674</v>
      </c>
      <c r="E102" s="966" t="s">
        <v>1675</v>
      </c>
      <c r="F102" s="1319"/>
    </row>
    <row r="103" spans="3:6">
      <c r="C103" s="964" t="s">
        <v>1625</v>
      </c>
      <c r="D103" s="964" t="s">
        <v>1674</v>
      </c>
      <c r="E103" s="966" t="s">
        <v>1676</v>
      </c>
      <c r="F103" s="1319"/>
    </row>
    <row r="104" spans="3:6">
      <c r="C104" s="964" t="s">
        <v>1625</v>
      </c>
      <c r="D104" s="964" t="s">
        <v>1674</v>
      </c>
      <c r="E104" s="966" t="s">
        <v>1677</v>
      </c>
      <c r="F104" s="1319"/>
    </row>
    <row r="105" spans="3:6">
      <c r="C105" s="964" t="s">
        <v>1625</v>
      </c>
      <c r="D105" s="964" t="s">
        <v>1674</v>
      </c>
      <c r="E105" s="966" t="s">
        <v>1678</v>
      </c>
      <c r="F105" s="1319"/>
    </row>
    <row r="106" spans="3:6">
      <c r="C106" s="964" t="s">
        <v>1625</v>
      </c>
      <c r="D106" s="964" t="s">
        <v>1674</v>
      </c>
      <c r="E106" s="966" t="s">
        <v>1679</v>
      </c>
      <c r="F106" s="1319"/>
    </row>
    <row r="107" spans="3:6">
      <c r="C107" s="964" t="s">
        <v>1625</v>
      </c>
      <c r="D107" s="964" t="s">
        <v>1674</v>
      </c>
      <c r="E107" s="966" t="s">
        <v>1680</v>
      </c>
      <c r="F107" s="1319"/>
    </row>
    <row r="108" spans="3:6">
      <c r="C108" s="964" t="s">
        <v>1625</v>
      </c>
      <c r="D108" s="964" t="s">
        <v>1674</v>
      </c>
      <c r="E108" s="966" t="s">
        <v>1681</v>
      </c>
      <c r="F108" s="1319"/>
    </row>
    <row r="109" spans="3:6">
      <c r="C109" s="964" t="s">
        <v>1625</v>
      </c>
      <c r="D109" s="964" t="s">
        <v>1674</v>
      </c>
      <c r="E109" s="966" t="s">
        <v>1682</v>
      </c>
      <c r="F109" s="1319"/>
    </row>
    <row r="110" spans="3:6">
      <c r="C110" s="964" t="s">
        <v>1625</v>
      </c>
      <c r="D110" s="964" t="s">
        <v>1674</v>
      </c>
      <c r="E110" s="966" t="s">
        <v>1683</v>
      </c>
      <c r="F110" s="1319"/>
    </row>
    <row r="111" spans="3:6">
      <c r="C111" s="964" t="s">
        <v>1625</v>
      </c>
      <c r="D111" s="964" t="s">
        <v>1674</v>
      </c>
      <c r="E111" s="966" t="s">
        <v>1684</v>
      </c>
      <c r="F111" s="1319"/>
    </row>
    <row r="112" spans="3:6">
      <c r="C112" s="964" t="s">
        <v>1625</v>
      </c>
      <c r="D112" s="964" t="s">
        <v>1674</v>
      </c>
      <c r="E112" s="966" t="s">
        <v>1685</v>
      </c>
      <c r="F112" s="1319"/>
    </row>
    <row r="113" spans="3:6">
      <c r="C113" s="964" t="s">
        <v>1625</v>
      </c>
      <c r="D113" s="964" t="s">
        <v>1674</v>
      </c>
      <c r="E113" s="966" t="s">
        <v>1686</v>
      </c>
      <c r="F113" s="1319"/>
    </row>
    <row r="114" spans="3:6">
      <c r="C114" s="964" t="s">
        <v>1625</v>
      </c>
      <c r="D114" s="964" t="s">
        <v>1674</v>
      </c>
      <c r="E114" s="966" t="s">
        <v>1687</v>
      </c>
      <c r="F114" s="1319"/>
    </row>
    <row r="115" spans="3:6">
      <c r="C115" s="964" t="s">
        <v>1625</v>
      </c>
      <c r="D115" s="964" t="s">
        <v>1674</v>
      </c>
      <c r="E115" s="966" t="s">
        <v>1688</v>
      </c>
      <c r="F115" s="1319"/>
    </row>
    <row r="116" spans="3:6">
      <c r="C116" s="964" t="s">
        <v>1625</v>
      </c>
      <c r="D116" s="964" t="s">
        <v>1674</v>
      </c>
      <c r="E116" s="966" t="s">
        <v>1689</v>
      </c>
      <c r="F116" s="1319"/>
    </row>
    <row r="117" spans="3:6">
      <c r="C117" s="964" t="s">
        <v>1625</v>
      </c>
      <c r="D117" s="964" t="s">
        <v>1674</v>
      </c>
      <c r="E117" s="966" t="s">
        <v>1690</v>
      </c>
      <c r="F117" s="1319"/>
    </row>
    <row r="118" spans="3:6">
      <c r="C118" s="964" t="s">
        <v>1625</v>
      </c>
      <c r="D118" s="964" t="s">
        <v>1674</v>
      </c>
      <c r="E118" s="966" t="s">
        <v>1691</v>
      </c>
      <c r="F118" s="1319"/>
    </row>
    <row r="119" spans="3:6">
      <c r="C119" s="964" t="s">
        <v>1625</v>
      </c>
      <c r="D119" s="964" t="s">
        <v>1692</v>
      </c>
      <c r="E119" s="966" t="s">
        <v>1693</v>
      </c>
      <c r="F119" s="1319"/>
    </row>
    <row r="120" spans="3:6">
      <c r="C120" s="964" t="s">
        <v>1625</v>
      </c>
      <c r="D120" s="964" t="s">
        <v>1692</v>
      </c>
      <c r="E120" s="966" t="s">
        <v>1694</v>
      </c>
      <c r="F120" s="1319"/>
    </row>
    <row r="121" spans="3:6">
      <c r="C121" s="964" t="s">
        <v>1625</v>
      </c>
      <c r="D121" s="964" t="s">
        <v>1692</v>
      </c>
      <c r="E121" s="966" t="s">
        <v>1695</v>
      </c>
      <c r="F121" s="1319"/>
    </row>
    <row r="122" spans="3:6">
      <c r="C122" s="964" t="s">
        <v>1625</v>
      </c>
      <c r="D122" s="964" t="s">
        <v>1692</v>
      </c>
      <c r="E122" s="966" t="s">
        <v>1696</v>
      </c>
      <c r="F122" s="1319"/>
    </row>
    <row r="123" spans="3:6">
      <c r="C123" s="964" t="s">
        <v>1625</v>
      </c>
      <c r="D123" s="964" t="s">
        <v>1692</v>
      </c>
      <c r="E123" s="966" t="s">
        <v>1697</v>
      </c>
      <c r="F123" s="1320"/>
    </row>
    <row r="124" spans="3:6">
      <c r="C124" s="964" t="s">
        <v>1626</v>
      </c>
      <c r="D124" s="964" t="s">
        <v>1626</v>
      </c>
      <c r="E124" s="966" t="s">
        <v>1729</v>
      </c>
      <c r="F124" s="1313" t="s">
        <v>2117</v>
      </c>
    </row>
    <row r="125" spans="3:6">
      <c r="C125" s="964" t="s">
        <v>1626</v>
      </c>
      <c r="D125" s="964" t="s">
        <v>1626</v>
      </c>
      <c r="E125" s="966" t="s">
        <v>1730</v>
      </c>
      <c r="F125" s="1314"/>
    </row>
    <row r="126" spans="3:6">
      <c r="C126" s="964" t="s">
        <v>1626</v>
      </c>
      <c r="D126" s="964" t="s">
        <v>1626</v>
      </c>
      <c r="E126" s="966" t="s">
        <v>1731</v>
      </c>
      <c r="F126" s="1314"/>
    </row>
    <row r="127" spans="3:6">
      <c r="C127" s="964" t="s">
        <v>1626</v>
      </c>
      <c r="D127" s="964" t="s">
        <v>1626</v>
      </c>
      <c r="E127" s="966" t="s">
        <v>1732</v>
      </c>
      <c r="F127" s="1314"/>
    </row>
    <row r="128" spans="3:6">
      <c r="C128" s="964" t="s">
        <v>1626</v>
      </c>
      <c r="D128" s="964" t="s">
        <v>1626</v>
      </c>
      <c r="E128" s="966" t="s">
        <v>1733</v>
      </c>
      <c r="F128" s="1314"/>
    </row>
    <row r="129" spans="3:6">
      <c r="C129" s="964" t="s">
        <v>1626</v>
      </c>
      <c r="D129" s="964" t="s">
        <v>1626</v>
      </c>
      <c r="E129" s="966" t="s">
        <v>1734</v>
      </c>
      <c r="F129" s="1314"/>
    </row>
    <row r="130" spans="3:6">
      <c r="C130" s="964" t="s">
        <v>1626</v>
      </c>
      <c r="D130" s="964" t="s">
        <v>1626</v>
      </c>
      <c r="E130" s="966" t="s">
        <v>1735</v>
      </c>
      <c r="F130" s="1314"/>
    </row>
    <row r="131" spans="3:6">
      <c r="C131" s="964" t="s">
        <v>1626</v>
      </c>
      <c r="D131" s="964" t="s">
        <v>1626</v>
      </c>
      <c r="E131" s="966" t="s">
        <v>1736</v>
      </c>
      <c r="F131" s="1314"/>
    </row>
    <row r="132" spans="3:6">
      <c r="C132" s="964" t="s">
        <v>1626</v>
      </c>
      <c r="D132" s="964" t="s">
        <v>1626</v>
      </c>
      <c r="E132" s="966" t="s">
        <v>1737</v>
      </c>
      <c r="F132" s="1314"/>
    </row>
    <row r="133" spans="3:6">
      <c r="C133" s="964" t="s">
        <v>1626</v>
      </c>
      <c r="D133" s="964" t="s">
        <v>1626</v>
      </c>
      <c r="E133" s="966" t="s">
        <v>1738</v>
      </c>
      <c r="F133" s="1314"/>
    </row>
    <row r="134" spans="3:6">
      <c r="C134" s="964" t="s">
        <v>1626</v>
      </c>
      <c r="D134" s="964" t="s">
        <v>1626</v>
      </c>
      <c r="E134" s="966" t="s">
        <v>1739</v>
      </c>
      <c r="F134" s="1314"/>
    </row>
    <row r="135" spans="3:6">
      <c r="C135" s="964" t="s">
        <v>1626</v>
      </c>
      <c r="D135" s="964" t="s">
        <v>1626</v>
      </c>
      <c r="E135" s="966" t="s">
        <v>1740</v>
      </c>
      <c r="F135" s="1314"/>
    </row>
    <row r="136" spans="3:6">
      <c r="C136" s="964" t="s">
        <v>1626</v>
      </c>
      <c r="D136" s="964" t="s">
        <v>1626</v>
      </c>
      <c r="E136" s="966" t="s">
        <v>1741</v>
      </c>
      <c r="F136" s="1314"/>
    </row>
    <row r="137" spans="3:6">
      <c r="C137" s="964" t="s">
        <v>1626</v>
      </c>
      <c r="D137" s="964" t="s">
        <v>1626</v>
      </c>
      <c r="E137" s="966" t="s">
        <v>1742</v>
      </c>
      <c r="F137" s="1314"/>
    </row>
    <row r="138" spans="3:6">
      <c r="C138" s="964" t="s">
        <v>1626</v>
      </c>
      <c r="D138" s="964" t="s">
        <v>1626</v>
      </c>
      <c r="E138" s="966" t="s">
        <v>1743</v>
      </c>
      <c r="F138" s="1314"/>
    </row>
    <row r="139" spans="3:6">
      <c r="C139" s="964" t="s">
        <v>1626</v>
      </c>
      <c r="D139" s="964" t="s">
        <v>1626</v>
      </c>
      <c r="E139" s="966" t="s">
        <v>1744</v>
      </c>
      <c r="F139" s="1314"/>
    </row>
    <row r="140" spans="3:6">
      <c r="C140" s="964" t="s">
        <v>1626</v>
      </c>
      <c r="D140" s="964" t="s">
        <v>1626</v>
      </c>
      <c r="E140" s="966" t="s">
        <v>1745</v>
      </c>
      <c r="F140" s="1314"/>
    </row>
    <row r="141" spans="3:6">
      <c r="C141" s="964" t="s">
        <v>1626</v>
      </c>
      <c r="D141" s="964" t="s">
        <v>1626</v>
      </c>
      <c r="E141" s="966" t="s">
        <v>1746</v>
      </c>
      <c r="F141" s="1314"/>
    </row>
    <row r="142" spans="3:6">
      <c r="C142" s="964" t="s">
        <v>1626</v>
      </c>
      <c r="D142" s="964" t="s">
        <v>1626</v>
      </c>
      <c r="E142" s="966" t="s">
        <v>1747</v>
      </c>
      <c r="F142" s="1314"/>
    </row>
    <row r="143" spans="3:6">
      <c r="C143" s="964" t="s">
        <v>1626</v>
      </c>
      <c r="D143" s="964" t="s">
        <v>1626</v>
      </c>
      <c r="E143" s="966" t="s">
        <v>1748</v>
      </c>
      <c r="F143" s="1314"/>
    </row>
    <row r="144" spans="3:6">
      <c r="C144" s="964" t="s">
        <v>1626</v>
      </c>
      <c r="D144" s="964" t="s">
        <v>1626</v>
      </c>
      <c r="E144" s="966" t="s">
        <v>1749</v>
      </c>
      <c r="F144" s="1315"/>
    </row>
    <row r="145" spans="3:6">
      <c r="C145" s="964" t="s">
        <v>811</v>
      </c>
      <c r="D145" s="964" t="s">
        <v>811</v>
      </c>
      <c r="E145" s="966" t="s">
        <v>1750</v>
      </c>
      <c r="F145" s="1313" t="s">
        <v>2118</v>
      </c>
    </row>
    <row r="146" spans="3:6">
      <c r="C146" s="964" t="s">
        <v>811</v>
      </c>
      <c r="D146" s="964" t="s">
        <v>811</v>
      </c>
      <c r="E146" s="966" t="s">
        <v>1751</v>
      </c>
      <c r="F146" s="1314"/>
    </row>
    <row r="147" spans="3:6">
      <c r="C147" s="964" t="s">
        <v>811</v>
      </c>
      <c r="D147" s="964" t="s">
        <v>811</v>
      </c>
      <c r="E147" s="966" t="s">
        <v>1752</v>
      </c>
      <c r="F147" s="1314"/>
    </row>
    <row r="148" spans="3:6">
      <c r="C148" s="964" t="s">
        <v>811</v>
      </c>
      <c r="D148" s="964" t="s">
        <v>811</v>
      </c>
      <c r="E148" s="966" t="s">
        <v>1753</v>
      </c>
      <c r="F148" s="1314"/>
    </row>
    <row r="149" spans="3:6">
      <c r="C149" s="964" t="s">
        <v>811</v>
      </c>
      <c r="D149" s="964" t="s">
        <v>811</v>
      </c>
      <c r="E149" s="966" t="s">
        <v>1754</v>
      </c>
      <c r="F149" s="1314"/>
    </row>
    <row r="150" spans="3:6">
      <c r="C150" s="964" t="s">
        <v>811</v>
      </c>
      <c r="D150" s="964" t="s">
        <v>811</v>
      </c>
      <c r="E150" s="966" t="s">
        <v>1755</v>
      </c>
      <c r="F150" s="1314"/>
    </row>
    <row r="151" spans="3:6">
      <c r="C151" s="964" t="s">
        <v>811</v>
      </c>
      <c r="D151" s="964" t="s">
        <v>811</v>
      </c>
      <c r="E151" s="966" t="s">
        <v>1756</v>
      </c>
      <c r="F151" s="1314"/>
    </row>
    <row r="152" spans="3:6">
      <c r="C152" s="964" t="s">
        <v>811</v>
      </c>
      <c r="D152" s="964" t="s">
        <v>811</v>
      </c>
      <c r="E152" s="966" t="s">
        <v>1757</v>
      </c>
      <c r="F152" s="1315"/>
    </row>
    <row r="153" spans="3:6">
      <c r="C153" s="964" t="s">
        <v>1627</v>
      </c>
      <c r="D153" s="964" t="s">
        <v>1627</v>
      </c>
      <c r="E153" s="966" t="s">
        <v>1758</v>
      </c>
      <c r="F153" s="1313" t="s">
        <v>2116</v>
      </c>
    </row>
    <row r="154" spans="3:6">
      <c r="C154" s="964" t="s">
        <v>1627</v>
      </c>
      <c r="D154" s="964" t="s">
        <v>1627</v>
      </c>
      <c r="E154" s="966" t="s">
        <v>1759</v>
      </c>
      <c r="F154" s="1314"/>
    </row>
    <row r="155" spans="3:6">
      <c r="C155" s="964" t="s">
        <v>1627</v>
      </c>
      <c r="D155" s="964" t="s">
        <v>1627</v>
      </c>
      <c r="E155" s="966" t="s">
        <v>1760</v>
      </c>
      <c r="F155" s="1314"/>
    </row>
    <row r="156" spans="3:6">
      <c r="C156" s="964" t="s">
        <v>1627</v>
      </c>
      <c r="D156" s="964" t="s">
        <v>1627</v>
      </c>
      <c r="E156" s="966" t="s">
        <v>1761</v>
      </c>
      <c r="F156" s="1314"/>
    </row>
    <row r="157" spans="3:6">
      <c r="C157" s="964" t="s">
        <v>1627</v>
      </c>
      <c r="D157" s="964" t="s">
        <v>1627</v>
      </c>
      <c r="E157" s="966" t="s">
        <v>1762</v>
      </c>
      <c r="F157" s="1314"/>
    </row>
    <row r="158" spans="3:6">
      <c r="C158" s="964" t="s">
        <v>1627</v>
      </c>
      <c r="D158" s="964" t="s">
        <v>1627</v>
      </c>
      <c r="E158" s="966" t="s">
        <v>1763</v>
      </c>
      <c r="F158" s="1314"/>
    </row>
    <row r="159" spans="3:6">
      <c r="C159" s="964" t="s">
        <v>1627</v>
      </c>
      <c r="D159" s="964" t="s">
        <v>1627</v>
      </c>
      <c r="E159" s="966" t="s">
        <v>1764</v>
      </c>
      <c r="F159" s="1314"/>
    </row>
    <row r="160" spans="3:6">
      <c r="C160" s="964" t="s">
        <v>1627</v>
      </c>
      <c r="D160" s="964" t="s">
        <v>1627</v>
      </c>
      <c r="E160" s="966" t="s">
        <v>1765</v>
      </c>
      <c r="F160" s="1314"/>
    </row>
    <row r="161" spans="3:6">
      <c r="C161" s="964" t="s">
        <v>1627</v>
      </c>
      <c r="D161" s="964" t="s">
        <v>1627</v>
      </c>
      <c r="E161" s="966" t="s">
        <v>1766</v>
      </c>
      <c r="F161" s="1314"/>
    </row>
    <row r="162" spans="3:6">
      <c r="C162" s="964" t="s">
        <v>1627</v>
      </c>
      <c r="D162" s="964" t="s">
        <v>1627</v>
      </c>
      <c r="E162" s="966" t="s">
        <v>1767</v>
      </c>
      <c r="F162" s="1314"/>
    </row>
    <row r="163" spans="3:6">
      <c r="C163" s="964" t="s">
        <v>1627</v>
      </c>
      <c r="D163" s="964" t="s">
        <v>1627</v>
      </c>
      <c r="E163" s="966" t="s">
        <v>1768</v>
      </c>
      <c r="F163" s="1314"/>
    </row>
    <row r="164" spans="3:6">
      <c r="C164" s="964" t="s">
        <v>1627</v>
      </c>
      <c r="D164" s="964" t="s">
        <v>1627</v>
      </c>
      <c r="E164" s="966" t="s">
        <v>1769</v>
      </c>
      <c r="F164" s="1314"/>
    </row>
    <row r="165" spans="3:6">
      <c r="C165" s="964" t="s">
        <v>1627</v>
      </c>
      <c r="D165" s="964" t="s">
        <v>1627</v>
      </c>
      <c r="E165" s="966" t="s">
        <v>1770</v>
      </c>
      <c r="F165" s="1314"/>
    </row>
    <row r="166" spans="3:6">
      <c r="C166" s="964" t="s">
        <v>1627</v>
      </c>
      <c r="D166" s="964" t="s">
        <v>1627</v>
      </c>
      <c r="E166" s="966" t="s">
        <v>1771</v>
      </c>
      <c r="F166" s="1314"/>
    </row>
    <row r="167" spans="3:6">
      <c r="C167" s="964" t="s">
        <v>1627</v>
      </c>
      <c r="D167" s="964" t="s">
        <v>1627</v>
      </c>
      <c r="E167" s="966" t="s">
        <v>1772</v>
      </c>
      <c r="F167" s="1314"/>
    </row>
    <row r="168" spans="3:6">
      <c r="C168" s="964" t="s">
        <v>1627</v>
      </c>
      <c r="D168" s="964" t="s">
        <v>1627</v>
      </c>
      <c r="E168" s="966" t="s">
        <v>1773</v>
      </c>
      <c r="F168" s="1314"/>
    </row>
    <row r="169" spans="3:6">
      <c r="C169" s="964" t="s">
        <v>1627</v>
      </c>
      <c r="D169" s="964" t="s">
        <v>1627</v>
      </c>
      <c r="E169" s="966" t="s">
        <v>1774</v>
      </c>
      <c r="F169" s="1314"/>
    </row>
    <row r="170" spans="3:6">
      <c r="C170" s="964" t="s">
        <v>1627</v>
      </c>
      <c r="D170" s="964" t="s">
        <v>1627</v>
      </c>
      <c r="E170" s="966" t="s">
        <v>1775</v>
      </c>
      <c r="F170" s="1314"/>
    </row>
    <row r="171" spans="3:6">
      <c r="C171" s="964" t="s">
        <v>1627</v>
      </c>
      <c r="D171" s="964" t="s">
        <v>1627</v>
      </c>
      <c r="E171" s="966" t="s">
        <v>1776</v>
      </c>
      <c r="F171" s="1314"/>
    </row>
    <row r="172" spans="3:6">
      <c r="C172" s="964" t="s">
        <v>1627</v>
      </c>
      <c r="D172" s="964" t="s">
        <v>1627</v>
      </c>
      <c r="E172" s="966" t="s">
        <v>1777</v>
      </c>
      <c r="F172" s="1314"/>
    </row>
    <row r="173" spans="3:6">
      <c r="C173" s="964" t="s">
        <v>1627</v>
      </c>
      <c r="D173" s="964" t="s">
        <v>1627</v>
      </c>
      <c r="E173" s="966" t="s">
        <v>1778</v>
      </c>
      <c r="F173" s="1314"/>
    </row>
    <row r="174" spans="3:6">
      <c r="C174" s="964" t="s">
        <v>1627</v>
      </c>
      <c r="D174" s="964" t="s">
        <v>1627</v>
      </c>
      <c r="E174" s="966" t="s">
        <v>1779</v>
      </c>
      <c r="F174" s="1314"/>
    </row>
    <row r="175" spans="3:6">
      <c r="C175" s="964" t="s">
        <v>1627</v>
      </c>
      <c r="D175" s="964" t="s">
        <v>1627</v>
      </c>
      <c r="E175" s="966" t="s">
        <v>1780</v>
      </c>
      <c r="F175" s="1314"/>
    </row>
    <row r="176" spans="3:6">
      <c r="C176" s="964" t="s">
        <v>1627</v>
      </c>
      <c r="D176" s="964" t="s">
        <v>1627</v>
      </c>
      <c r="E176" s="966" t="s">
        <v>1781</v>
      </c>
      <c r="F176" s="1314"/>
    </row>
    <row r="177" spans="3:6">
      <c r="C177" s="964" t="s">
        <v>1627</v>
      </c>
      <c r="D177" s="964" t="s">
        <v>1627</v>
      </c>
      <c r="E177" s="966" t="s">
        <v>1782</v>
      </c>
      <c r="F177" s="1314"/>
    </row>
    <row r="178" spans="3:6">
      <c r="C178" s="964" t="s">
        <v>1627</v>
      </c>
      <c r="D178" s="964" t="s">
        <v>1627</v>
      </c>
      <c r="E178" s="966" t="s">
        <v>1783</v>
      </c>
      <c r="F178" s="1314"/>
    </row>
    <row r="179" spans="3:6">
      <c r="C179" s="964" t="s">
        <v>1627</v>
      </c>
      <c r="D179" s="964" t="s">
        <v>1627</v>
      </c>
      <c r="E179" s="966" t="s">
        <v>1784</v>
      </c>
      <c r="F179" s="1314"/>
    </row>
    <row r="180" spans="3:6">
      <c r="C180" s="964" t="s">
        <v>1627</v>
      </c>
      <c r="D180" s="964" t="s">
        <v>1627</v>
      </c>
      <c r="E180" s="966" t="s">
        <v>1785</v>
      </c>
      <c r="F180" s="1314"/>
    </row>
    <row r="181" spans="3:6">
      <c r="C181" s="964" t="s">
        <v>1627</v>
      </c>
      <c r="D181" s="964" t="s">
        <v>1627</v>
      </c>
      <c r="E181" s="966" t="s">
        <v>1786</v>
      </c>
      <c r="F181" s="1314"/>
    </row>
    <row r="182" spans="3:6">
      <c r="C182" s="964" t="s">
        <v>1627</v>
      </c>
      <c r="D182" s="964" t="s">
        <v>1627</v>
      </c>
      <c r="E182" s="966" t="s">
        <v>1787</v>
      </c>
      <c r="F182" s="1314"/>
    </row>
    <row r="183" spans="3:6">
      <c r="C183" s="964" t="s">
        <v>1627</v>
      </c>
      <c r="D183" s="964" t="s">
        <v>1627</v>
      </c>
      <c r="E183" s="966" t="s">
        <v>1788</v>
      </c>
      <c r="F183" s="1314"/>
    </row>
    <row r="184" spans="3:6">
      <c r="C184" s="964" t="s">
        <v>1627</v>
      </c>
      <c r="D184" s="964" t="s">
        <v>1627</v>
      </c>
      <c r="E184" s="966" t="s">
        <v>1789</v>
      </c>
      <c r="F184" s="1314"/>
    </row>
    <row r="185" spans="3:6">
      <c r="C185" s="964" t="s">
        <v>1627</v>
      </c>
      <c r="D185" s="964" t="s">
        <v>1627</v>
      </c>
      <c r="E185" s="966" t="s">
        <v>1790</v>
      </c>
      <c r="F185" s="1314"/>
    </row>
    <row r="186" spans="3:6">
      <c r="C186" s="964" t="s">
        <v>1627</v>
      </c>
      <c r="D186" s="964" t="s">
        <v>1627</v>
      </c>
      <c r="E186" s="966" t="s">
        <v>1792</v>
      </c>
      <c r="F186" s="1314"/>
    </row>
    <row r="187" spans="3:6">
      <c r="C187" s="964" t="s">
        <v>1627</v>
      </c>
      <c r="D187" s="964" t="s">
        <v>1627</v>
      </c>
      <c r="E187" s="966" t="s">
        <v>1793</v>
      </c>
      <c r="F187" s="1314"/>
    </row>
    <row r="188" spans="3:6">
      <c r="C188" s="964" t="s">
        <v>1627</v>
      </c>
      <c r="D188" s="964" t="s">
        <v>1627</v>
      </c>
      <c r="E188" s="966" t="s">
        <v>1791</v>
      </c>
      <c r="F188" s="1314"/>
    </row>
    <row r="189" spans="3:6">
      <c r="C189" s="964" t="s">
        <v>1627</v>
      </c>
      <c r="D189" s="964" t="s">
        <v>1627</v>
      </c>
      <c r="E189" s="966" t="s">
        <v>1794</v>
      </c>
      <c r="F189" s="1314"/>
    </row>
    <row r="190" spans="3:6">
      <c r="C190" s="964" t="s">
        <v>1627</v>
      </c>
      <c r="D190" s="964" t="s">
        <v>1627</v>
      </c>
      <c r="E190" s="966" t="s">
        <v>1795</v>
      </c>
      <c r="F190" s="1314"/>
    </row>
    <row r="191" spans="3:6">
      <c r="C191" s="964" t="s">
        <v>1627</v>
      </c>
      <c r="D191" s="964" t="s">
        <v>1627</v>
      </c>
      <c r="E191" s="966" t="s">
        <v>1796</v>
      </c>
      <c r="F191" s="1314"/>
    </row>
    <row r="192" spans="3:6">
      <c r="C192" s="964" t="s">
        <v>1627</v>
      </c>
      <c r="D192" s="964" t="s">
        <v>1627</v>
      </c>
      <c r="E192" s="966" t="s">
        <v>1797</v>
      </c>
      <c r="F192" s="1314"/>
    </row>
    <row r="193" spans="3:6">
      <c r="C193" s="964" t="s">
        <v>1627</v>
      </c>
      <c r="D193" s="964" t="s">
        <v>1627</v>
      </c>
      <c r="E193" s="966" t="s">
        <v>1798</v>
      </c>
      <c r="F193" s="1314"/>
    </row>
    <row r="194" spans="3:6">
      <c r="C194" s="964" t="s">
        <v>1627</v>
      </c>
      <c r="D194" s="964" t="s">
        <v>1627</v>
      </c>
      <c r="E194" s="966" t="s">
        <v>1799</v>
      </c>
      <c r="F194" s="1314"/>
    </row>
    <row r="195" spans="3:6">
      <c r="C195" s="964" t="s">
        <v>1627</v>
      </c>
      <c r="D195" s="964" t="s">
        <v>1627</v>
      </c>
      <c r="E195" s="966" t="s">
        <v>1800</v>
      </c>
      <c r="F195" s="1314"/>
    </row>
    <row r="196" spans="3:6">
      <c r="C196" s="964" t="s">
        <v>1627</v>
      </c>
      <c r="D196" s="964" t="s">
        <v>1627</v>
      </c>
      <c r="E196" s="966" t="s">
        <v>1801</v>
      </c>
      <c r="F196" s="1314"/>
    </row>
    <row r="197" spans="3:6">
      <c r="C197" s="964" t="s">
        <v>1627</v>
      </c>
      <c r="D197" s="964" t="s">
        <v>1627</v>
      </c>
      <c r="E197" s="966" t="s">
        <v>1802</v>
      </c>
      <c r="F197" s="1314"/>
    </row>
    <row r="198" spans="3:6">
      <c r="C198" s="964" t="s">
        <v>1627</v>
      </c>
      <c r="D198" s="964" t="s">
        <v>1627</v>
      </c>
      <c r="E198" s="966" t="s">
        <v>1803</v>
      </c>
      <c r="F198" s="1314"/>
    </row>
    <row r="199" spans="3:6">
      <c r="C199" s="964" t="s">
        <v>1627</v>
      </c>
      <c r="D199" s="964" t="s">
        <v>1627</v>
      </c>
      <c r="E199" s="966" t="s">
        <v>1804</v>
      </c>
      <c r="F199" s="1314"/>
    </row>
    <row r="200" spans="3:6">
      <c r="C200" s="964" t="s">
        <v>1627</v>
      </c>
      <c r="D200" s="964" t="s">
        <v>1627</v>
      </c>
      <c r="E200" s="966" t="s">
        <v>1805</v>
      </c>
      <c r="F200" s="1314"/>
    </row>
    <row r="201" spans="3:6">
      <c r="C201" s="964" t="s">
        <v>1627</v>
      </c>
      <c r="D201" s="964" t="s">
        <v>1627</v>
      </c>
      <c r="E201" s="966" t="s">
        <v>1806</v>
      </c>
      <c r="F201" s="1314"/>
    </row>
    <row r="202" spans="3:6">
      <c r="C202" s="964" t="s">
        <v>1627</v>
      </c>
      <c r="D202" s="964" t="s">
        <v>1627</v>
      </c>
      <c r="E202" s="966" t="s">
        <v>1807</v>
      </c>
      <c r="F202" s="1314"/>
    </row>
    <row r="203" spans="3:6">
      <c r="C203" s="964" t="s">
        <v>1627</v>
      </c>
      <c r="D203" s="964" t="s">
        <v>1627</v>
      </c>
      <c r="E203" s="966" t="s">
        <v>1808</v>
      </c>
      <c r="F203" s="1314"/>
    </row>
    <row r="204" spans="3:6">
      <c r="C204" s="964" t="s">
        <v>1627</v>
      </c>
      <c r="D204" s="964" t="s">
        <v>1627</v>
      </c>
      <c r="E204" s="966" t="s">
        <v>1809</v>
      </c>
      <c r="F204" s="1314"/>
    </row>
    <row r="205" spans="3:6">
      <c r="C205" s="964" t="s">
        <v>1627</v>
      </c>
      <c r="D205" s="964" t="s">
        <v>1627</v>
      </c>
      <c r="E205" s="966" t="s">
        <v>1810</v>
      </c>
      <c r="F205" s="1314"/>
    </row>
    <row r="206" spans="3:6">
      <c r="C206" s="964" t="s">
        <v>1627</v>
      </c>
      <c r="D206" s="964" t="s">
        <v>1627</v>
      </c>
      <c r="E206" s="966" t="s">
        <v>1811</v>
      </c>
      <c r="F206" s="1314"/>
    </row>
    <row r="207" spans="3:6">
      <c r="C207" s="964" t="s">
        <v>1627</v>
      </c>
      <c r="D207" s="964" t="s">
        <v>1627</v>
      </c>
      <c r="E207" s="966" t="s">
        <v>1812</v>
      </c>
      <c r="F207" s="1315"/>
    </row>
  </sheetData>
  <mergeCells count="22">
    <mergeCell ref="F63:F70"/>
    <mergeCell ref="D33:E33"/>
    <mergeCell ref="F33:F34"/>
    <mergeCell ref="F35:F44"/>
    <mergeCell ref="F45:F60"/>
    <mergeCell ref="F61:F62"/>
    <mergeCell ref="F124:F144"/>
    <mergeCell ref="F145:F152"/>
    <mergeCell ref="F153:F207"/>
    <mergeCell ref="C21:I21"/>
    <mergeCell ref="C22:I22"/>
    <mergeCell ref="C23:I23"/>
    <mergeCell ref="C24:I24"/>
    <mergeCell ref="C26:I26"/>
    <mergeCell ref="F71:F77"/>
    <mergeCell ref="F78:F89"/>
    <mergeCell ref="F90:F98"/>
    <mergeCell ref="F99:F123"/>
    <mergeCell ref="C25:I25"/>
    <mergeCell ref="C27:I27"/>
    <mergeCell ref="C28:I28"/>
    <mergeCell ref="C29:I29"/>
  </mergeCells>
  <pageMargins left="0.7" right="0.7" top="0.78740157499999996" bottom="0.78740157499999996" header="0.3" footer="0.3"/>
  <pageSetup paperSize="8" scale="3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6787-7F9B-4333-89D0-3731CF406A9B}">
  <sheetPr>
    <tabColor rgb="FF92D050"/>
    <pageSetUpPr fitToPage="1"/>
  </sheetPr>
  <dimension ref="B1:G36"/>
  <sheetViews>
    <sheetView showGridLines="0" topLeftCell="A12" workbookViewId="0">
      <selection activeCell="K23" sqref="K23"/>
    </sheetView>
  </sheetViews>
  <sheetFormatPr baseColWidth="10" defaultColWidth="9.28515625" defaultRowHeight="15"/>
  <cols>
    <col min="1" max="1" width="4.28515625" style="670" customWidth="1"/>
    <col min="2" max="2" width="5.7109375" style="670" customWidth="1"/>
    <col min="3" max="3" width="17.28515625" style="670" customWidth="1"/>
    <col min="4" max="4" width="20.7109375" style="670" customWidth="1"/>
    <col min="5" max="5" width="14.5703125" style="670" customWidth="1"/>
    <col min="6" max="6" width="17.7109375" style="670" customWidth="1"/>
    <col min="7" max="7" width="22.7109375" style="670" customWidth="1"/>
    <col min="8" max="10" width="9.28515625" style="670"/>
    <col min="11" max="11" width="9.28515625" style="670" customWidth="1"/>
    <col min="12" max="16384" width="9.28515625" style="670"/>
  </cols>
  <sheetData>
    <row r="1" spans="2:7" s="615" customFormat="1" ht="15" customHeight="1">
      <c r="B1" s="614"/>
    </row>
    <row r="2" spans="2:7" s="615" customFormat="1" ht="23.25" customHeight="1">
      <c r="B2" s="614"/>
      <c r="C2" s="616" t="s">
        <v>1829</v>
      </c>
    </row>
    <row r="3" spans="2:7" s="618" customFormat="1">
      <c r="B3" s="617"/>
      <c r="C3" s="969" t="s">
        <v>2119</v>
      </c>
    </row>
    <row r="5" spans="2:7">
      <c r="C5" s="684" t="s">
        <v>336</v>
      </c>
      <c r="D5" s="684" t="s">
        <v>337</v>
      </c>
      <c r="E5" s="684" t="s">
        <v>338</v>
      </c>
      <c r="F5" s="714" t="s">
        <v>939</v>
      </c>
      <c r="G5" s="684" t="s">
        <v>940</v>
      </c>
    </row>
    <row r="6" spans="2:7" ht="90">
      <c r="C6" s="715" t="s">
        <v>1427</v>
      </c>
      <c r="D6" s="715" t="s">
        <v>1813</v>
      </c>
      <c r="E6" s="715" t="s">
        <v>1371</v>
      </c>
      <c r="F6" s="713" t="s">
        <v>1428</v>
      </c>
      <c r="G6" s="715" t="s">
        <v>1429</v>
      </c>
    </row>
    <row r="7" spans="2:7" ht="11.25" customHeight="1">
      <c r="C7" s="716"/>
      <c r="D7" s="716"/>
      <c r="E7" s="716"/>
      <c r="F7" s="717"/>
      <c r="G7" s="716"/>
    </row>
    <row r="8" spans="2:7">
      <c r="B8" s="718">
        <v>1</v>
      </c>
      <c r="C8" s="719"/>
      <c r="D8" s="719"/>
      <c r="E8" s="720"/>
      <c r="F8" s="721"/>
      <c r="G8" s="719"/>
    </row>
    <row r="9" spans="2:7">
      <c r="F9" s="722"/>
    </row>
    <row r="11" spans="2:7">
      <c r="C11" s="1328" t="s">
        <v>1830</v>
      </c>
      <c r="D11" s="1328"/>
      <c r="E11" s="1328" t="s">
        <v>1814</v>
      </c>
      <c r="F11" s="1328"/>
      <c r="G11" s="1328"/>
    </row>
    <row r="12" spans="2:7" ht="30.75" customHeight="1">
      <c r="C12" s="1328" t="s">
        <v>1463</v>
      </c>
      <c r="D12" s="1328"/>
      <c r="E12" s="1329" t="s">
        <v>1831</v>
      </c>
      <c r="F12" s="1329"/>
      <c r="G12" s="1329"/>
    </row>
    <row r="13" spans="2:7" ht="69" customHeight="1">
      <c r="C13" s="1330" t="s">
        <v>1464</v>
      </c>
      <c r="D13" s="1330"/>
      <c r="E13" s="1331" t="s">
        <v>1832</v>
      </c>
      <c r="F13" s="1331"/>
      <c r="G13" s="1331"/>
    </row>
    <row r="14" spans="2:7">
      <c r="C14" s="1323"/>
      <c r="D14" s="1324"/>
      <c r="E14" s="1325"/>
      <c r="F14" s="1326"/>
      <c r="G14" s="1327"/>
    </row>
    <row r="15" spans="2:7">
      <c r="C15" s="723" t="s">
        <v>1833</v>
      </c>
      <c r="D15" s="724"/>
      <c r="E15" s="725" t="s">
        <v>1815</v>
      </c>
      <c r="G15" s="726"/>
    </row>
    <row r="16" spans="2:7">
      <c r="C16" s="727"/>
      <c r="E16" s="728" t="s">
        <v>1834</v>
      </c>
      <c r="G16" s="726"/>
    </row>
    <row r="17" spans="3:7">
      <c r="C17" s="727"/>
      <c r="E17" s="728" t="s">
        <v>1835</v>
      </c>
      <c r="G17" s="726"/>
    </row>
    <row r="18" spans="3:7">
      <c r="C18" s="727"/>
      <c r="E18" s="728" t="s">
        <v>1836</v>
      </c>
      <c r="G18" s="726"/>
    </row>
    <row r="19" spans="3:7">
      <c r="C19" s="727"/>
      <c r="E19" s="1004" t="s">
        <v>2147</v>
      </c>
      <c r="G19" s="726"/>
    </row>
    <row r="20" spans="3:7">
      <c r="C20" s="727"/>
      <c r="E20" s="728" t="s">
        <v>1837</v>
      </c>
      <c r="G20" s="726"/>
    </row>
    <row r="21" spans="3:7">
      <c r="C21" s="727"/>
      <c r="E21" s="728" t="s">
        <v>1838</v>
      </c>
      <c r="G21" s="726"/>
    </row>
    <row r="22" spans="3:7">
      <c r="C22" s="727"/>
      <c r="E22" s="728" t="s">
        <v>1839</v>
      </c>
      <c r="G22" s="726"/>
    </row>
    <row r="23" spans="3:7">
      <c r="C23" s="727"/>
      <c r="E23" s="728" t="s">
        <v>1816</v>
      </c>
      <c r="G23" s="726"/>
    </row>
    <row r="24" spans="3:7">
      <c r="C24" s="727"/>
      <c r="E24" s="728" t="s">
        <v>1817</v>
      </c>
      <c r="G24" s="726"/>
    </row>
    <row r="25" spans="3:7">
      <c r="C25" s="727"/>
      <c r="E25" s="728" t="s">
        <v>1840</v>
      </c>
      <c r="G25" s="726"/>
    </row>
    <row r="26" spans="3:7">
      <c r="C26" s="727"/>
      <c r="E26" s="728" t="s">
        <v>1841</v>
      </c>
      <c r="G26" s="726"/>
    </row>
    <row r="27" spans="3:7">
      <c r="C27" s="727"/>
      <c r="E27" s="1004" t="s">
        <v>2149</v>
      </c>
      <c r="G27" s="726"/>
    </row>
    <row r="28" spans="3:7">
      <c r="C28" s="727"/>
      <c r="E28" s="728" t="s">
        <v>1842</v>
      </c>
      <c r="G28" s="726"/>
    </row>
    <row r="29" spans="3:7">
      <c r="C29" s="727"/>
      <c r="E29" s="728" t="s">
        <v>1843</v>
      </c>
      <c r="G29" s="726"/>
    </row>
    <row r="30" spans="3:7">
      <c r="C30" s="727"/>
      <c r="E30" s="728" t="s">
        <v>1844</v>
      </c>
      <c r="G30" s="726"/>
    </row>
    <row r="31" spans="3:7">
      <c r="C31" s="727"/>
      <c r="E31" s="728" t="s">
        <v>1845</v>
      </c>
      <c r="G31" s="726"/>
    </row>
    <row r="32" spans="3:7">
      <c r="C32" s="727"/>
      <c r="E32" s="1004" t="s">
        <v>2148</v>
      </c>
      <c r="G32" s="726"/>
    </row>
    <row r="33" spans="3:7">
      <c r="C33" s="727"/>
      <c r="E33" s="728" t="s">
        <v>1846</v>
      </c>
      <c r="G33" s="726"/>
    </row>
    <row r="34" spans="3:7">
      <c r="C34" s="727"/>
      <c r="E34" s="728" t="s">
        <v>1847</v>
      </c>
      <c r="G34" s="726"/>
    </row>
    <row r="35" spans="3:7">
      <c r="C35" s="727"/>
      <c r="E35" s="728" t="s">
        <v>1848</v>
      </c>
      <c r="G35" s="726"/>
    </row>
    <row r="36" spans="3:7">
      <c r="C36" s="729"/>
      <c r="D36" s="730"/>
      <c r="E36" s="731"/>
      <c r="F36" s="730"/>
      <c r="G36" s="732"/>
    </row>
  </sheetData>
  <mergeCells count="8">
    <mergeCell ref="C14:D14"/>
    <mergeCell ref="E14:G14"/>
    <mergeCell ref="C11:D11"/>
    <mergeCell ref="E11:G11"/>
    <mergeCell ref="C12:D12"/>
    <mergeCell ref="E12:G12"/>
    <mergeCell ref="C13:D13"/>
    <mergeCell ref="E13:G13"/>
  </mergeCells>
  <pageMargins left="0.7" right="0.7" top="0.78740157499999996" bottom="0.78740157499999996" header="0.3" footer="0.3"/>
  <pageSetup paperSize="9" scale="56"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80C7-1A5C-430A-8CEF-B103CE11B813}">
  <sheetPr>
    <tabColor rgb="FF92D050"/>
    <pageSetUpPr fitToPage="1"/>
  </sheetPr>
  <dimension ref="B1:Q100"/>
  <sheetViews>
    <sheetView showGridLines="0" topLeftCell="A55" zoomScale="85" zoomScaleNormal="85" workbookViewId="0">
      <selection activeCell="B34" sqref="B1:B1048576"/>
    </sheetView>
  </sheetViews>
  <sheetFormatPr baseColWidth="10" defaultColWidth="8.7109375" defaultRowHeight="15"/>
  <cols>
    <col min="1" max="1" width="4.28515625" style="682" customWidth="1"/>
    <col min="2" max="2" width="8.7109375" style="683" customWidth="1"/>
    <col min="3" max="3" width="79.7109375" style="682" customWidth="1"/>
    <col min="4" max="4" width="21.28515625" style="682" bestFit="1" customWidth="1"/>
    <col min="5" max="5" width="16.28515625" style="682" bestFit="1" customWidth="1"/>
    <col min="6" max="6" width="16.5703125" style="682" bestFit="1" customWidth="1"/>
    <col min="7" max="8" width="15.28515625" style="682" bestFit="1" customWidth="1"/>
    <col min="9" max="9" width="16.7109375" style="682" customWidth="1"/>
    <col min="10" max="12" width="28.7109375" style="682" customWidth="1"/>
    <col min="13" max="13" width="16" style="682" customWidth="1"/>
    <col min="14" max="14" width="16.7109375" style="682" customWidth="1"/>
    <col min="15" max="15" width="14.7109375" style="682" bestFit="1" customWidth="1"/>
    <col min="16" max="16" width="17.7109375" style="682" customWidth="1"/>
    <col min="17" max="17" width="15.5703125" style="682" customWidth="1"/>
    <col min="18" max="18" width="10.7109375" style="682" customWidth="1"/>
    <col min="19" max="16384" width="8.7109375" style="682"/>
  </cols>
  <sheetData>
    <row r="1" spans="2:17" s="615" customFormat="1" ht="15" customHeight="1">
      <c r="B1" s="677"/>
    </row>
    <row r="2" spans="2:17" s="615" customFormat="1" ht="23.25">
      <c r="B2" s="677"/>
      <c r="C2" s="616" t="s">
        <v>1430</v>
      </c>
    </row>
    <row r="3" spans="2:17" s="618" customFormat="1">
      <c r="B3" s="678"/>
      <c r="C3" s="969" t="s">
        <v>2119</v>
      </c>
    </row>
    <row r="5" spans="2:17">
      <c r="C5" s="733" t="s">
        <v>336</v>
      </c>
      <c r="D5" s="734" t="s">
        <v>337</v>
      </c>
      <c r="E5" s="734" t="s">
        <v>338</v>
      </c>
      <c r="F5" s="734" t="s">
        <v>939</v>
      </c>
      <c r="G5" s="734" t="s">
        <v>940</v>
      </c>
      <c r="H5" s="734" t="s">
        <v>941</v>
      </c>
      <c r="I5" s="734" t="s">
        <v>942</v>
      </c>
      <c r="J5" s="734" t="s">
        <v>943</v>
      </c>
      <c r="K5" s="734" t="s">
        <v>944</v>
      </c>
      <c r="L5" s="734" t="s">
        <v>945</v>
      </c>
      <c r="M5" s="734" t="s">
        <v>946</v>
      </c>
      <c r="N5" s="735" t="s">
        <v>947</v>
      </c>
      <c r="O5" s="735" t="s">
        <v>948</v>
      </c>
      <c r="P5" s="735" t="s">
        <v>718</v>
      </c>
      <c r="Q5" s="735" t="s">
        <v>1431</v>
      </c>
    </row>
    <row r="6" spans="2:17" ht="33" customHeight="1">
      <c r="C6" s="1332" t="s">
        <v>1492</v>
      </c>
      <c r="D6" s="1335" t="s">
        <v>1818</v>
      </c>
      <c r="E6" s="1336"/>
      <c r="F6" s="1336"/>
      <c r="G6" s="1336"/>
      <c r="H6" s="1336"/>
      <c r="I6" s="1336"/>
      <c r="J6" s="1336"/>
      <c r="K6" s="1336"/>
      <c r="L6" s="1336"/>
      <c r="M6" s="1336"/>
      <c r="N6" s="1336"/>
      <c r="O6" s="1336"/>
      <c r="P6" s="1336"/>
      <c r="Q6" s="1337"/>
    </row>
    <row r="7" spans="2:17" ht="33" customHeight="1" thickBot="1">
      <c r="C7" s="1333"/>
      <c r="D7" s="736"/>
      <c r="E7" s="1338" t="s">
        <v>1432</v>
      </c>
      <c r="F7" s="1339"/>
      <c r="G7" s="1339"/>
      <c r="H7" s="1339"/>
      <c r="I7" s="1339"/>
      <c r="J7" s="1352"/>
      <c r="K7" s="1352"/>
      <c r="L7" s="1352"/>
      <c r="M7" s="1339"/>
      <c r="N7" s="1339"/>
      <c r="O7" s="1339"/>
      <c r="P7" s="1339"/>
      <c r="Q7" s="1340"/>
    </row>
    <row r="8" spans="2:17" ht="53.25" customHeight="1">
      <c r="C8" s="1333"/>
      <c r="D8" s="736"/>
      <c r="E8" s="1338" t="s">
        <v>1433</v>
      </c>
      <c r="F8" s="1339"/>
      <c r="G8" s="1339"/>
      <c r="H8" s="1339"/>
      <c r="I8" s="1339"/>
      <c r="J8" s="1341" t="s">
        <v>1849</v>
      </c>
      <c r="K8" s="1343" t="s">
        <v>1850</v>
      </c>
      <c r="L8" s="1345" t="s">
        <v>1851</v>
      </c>
      <c r="M8" s="1353" t="s">
        <v>1434</v>
      </c>
      <c r="N8" s="1347" t="s">
        <v>1852</v>
      </c>
      <c r="O8" s="1349" t="s">
        <v>721</v>
      </c>
      <c r="P8" s="1350"/>
      <c r="Q8" s="1351"/>
    </row>
    <row r="9" spans="2:17" ht="53.25" customHeight="1" thickBot="1">
      <c r="C9" s="1333"/>
      <c r="D9" s="736"/>
      <c r="E9" s="737" t="s">
        <v>1365</v>
      </c>
      <c r="F9" s="737" t="s">
        <v>1366</v>
      </c>
      <c r="G9" s="737" t="s">
        <v>1367</v>
      </c>
      <c r="H9" s="737" t="s">
        <v>1368</v>
      </c>
      <c r="I9" s="738" t="s">
        <v>1369</v>
      </c>
      <c r="J9" s="1342"/>
      <c r="K9" s="1344"/>
      <c r="L9" s="1346"/>
      <c r="M9" s="1354"/>
      <c r="N9" s="1355"/>
      <c r="O9" s="739"/>
      <c r="P9" s="740" t="s">
        <v>1434</v>
      </c>
      <c r="Q9" s="740" t="s">
        <v>837</v>
      </c>
    </row>
    <row r="10" spans="2:17" ht="11.25" customHeight="1" thickBot="1">
      <c r="C10" s="741"/>
      <c r="D10" s="742"/>
      <c r="E10" s="743"/>
      <c r="F10" s="743"/>
      <c r="G10" s="743"/>
      <c r="H10" s="743"/>
      <c r="I10" s="744"/>
      <c r="J10" s="745"/>
      <c r="K10" s="745"/>
      <c r="L10" s="746"/>
      <c r="M10" s="747"/>
      <c r="N10" s="747"/>
      <c r="O10" s="748"/>
      <c r="P10" s="749"/>
      <c r="Q10" s="749"/>
    </row>
    <row r="11" spans="2:17" ht="15.75">
      <c r="B11" s="750">
        <v>1</v>
      </c>
      <c r="C11" s="751" t="s">
        <v>1373</v>
      </c>
      <c r="D11" s="655">
        <v>24</v>
      </c>
      <c r="E11" s="655">
        <v>3</v>
      </c>
      <c r="F11" s="655">
        <v>9</v>
      </c>
      <c r="G11" s="655">
        <v>8</v>
      </c>
      <c r="H11" s="655">
        <v>4</v>
      </c>
      <c r="I11" s="752">
        <v>12</v>
      </c>
      <c r="J11" s="753">
        <v>1</v>
      </c>
      <c r="K11" s="754">
        <v>23</v>
      </c>
      <c r="L11" s="755">
        <v>0</v>
      </c>
      <c r="M11" s="756">
        <v>4</v>
      </c>
      <c r="N11" s="655">
        <v>1</v>
      </c>
      <c r="O11" s="655">
        <v>0</v>
      </c>
      <c r="P11" s="655">
        <v>0</v>
      </c>
      <c r="Q11" s="655">
        <v>0</v>
      </c>
    </row>
    <row r="12" spans="2:17" ht="15.75">
      <c r="B12" s="750">
        <v>2</v>
      </c>
      <c r="C12" s="757" t="s">
        <v>1374</v>
      </c>
      <c r="D12" s="655">
        <v>3</v>
      </c>
      <c r="E12" s="655">
        <v>1</v>
      </c>
      <c r="F12" s="655">
        <v>1</v>
      </c>
      <c r="G12" s="655">
        <v>1</v>
      </c>
      <c r="H12" s="655">
        <v>0</v>
      </c>
      <c r="I12" s="752">
        <v>5</v>
      </c>
      <c r="J12" s="758">
        <v>0</v>
      </c>
      <c r="K12" s="759">
        <v>3</v>
      </c>
      <c r="L12" s="760">
        <v>0</v>
      </c>
      <c r="M12" s="756">
        <v>2</v>
      </c>
      <c r="N12" s="655">
        <v>0</v>
      </c>
      <c r="O12" s="655">
        <v>0</v>
      </c>
      <c r="P12" s="655">
        <v>0</v>
      </c>
      <c r="Q12" s="655">
        <v>0</v>
      </c>
    </row>
    <row r="13" spans="2:17" ht="15.75">
      <c r="B13" s="750">
        <v>3</v>
      </c>
      <c r="C13" s="757" t="s">
        <v>1380</v>
      </c>
      <c r="D13" s="655">
        <v>114</v>
      </c>
      <c r="E13" s="655">
        <v>56</v>
      </c>
      <c r="F13" s="655">
        <v>23</v>
      </c>
      <c r="G13" s="655">
        <v>24</v>
      </c>
      <c r="H13" s="655">
        <v>11</v>
      </c>
      <c r="I13" s="752">
        <v>7</v>
      </c>
      <c r="J13" s="758">
        <v>0</v>
      </c>
      <c r="K13" s="759">
        <v>114</v>
      </c>
      <c r="L13" s="760">
        <v>0</v>
      </c>
      <c r="M13" s="756">
        <v>38</v>
      </c>
      <c r="N13" s="655">
        <v>13</v>
      </c>
      <c r="O13" s="655">
        <v>-4</v>
      </c>
      <c r="P13" s="655">
        <v>-1</v>
      </c>
      <c r="Q13" s="655">
        <v>-3</v>
      </c>
    </row>
    <row r="14" spans="2:17" ht="15.75">
      <c r="B14" s="750">
        <v>4</v>
      </c>
      <c r="C14" s="757" t="s">
        <v>1405</v>
      </c>
      <c r="D14" s="655">
        <v>34</v>
      </c>
      <c r="E14" s="655">
        <v>8</v>
      </c>
      <c r="F14" s="655">
        <v>4</v>
      </c>
      <c r="G14" s="655">
        <v>21</v>
      </c>
      <c r="H14" s="655">
        <v>1</v>
      </c>
      <c r="I14" s="752">
        <v>12</v>
      </c>
      <c r="J14" s="758">
        <v>0</v>
      </c>
      <c r="K14" s="759">
        <v>34</v>
      </c>
      <c r="L14" s="760">
        <v>0</v>
      </c>
      <c r="M14" s="756">
        <v>7</v>
      </c>
      <c r="N14" s="655">
        <v>4</v>
      </c>
      <c r="O14" s="655">
        <v>0</v>
      </c>
      <c r="P14" s="655">
        <v>0</v>
      </c>
      <c r="Q14" s="655">
        <v>0</v>
      </c>
    </row>
    <row r="15" spans="2:17" ht="15.75">
      <c r="B15" s="750">
        <v>5</v>
      </c>
      <c r="C15" s="757" t="s">
        <v>1410</v>
      </c>
      <c r="D15" s="655">
        <v>11</v>
      </c>
      <c r="E15" s="655">
        <v>2</v>
      </c>
      <c r="F15" s="655">
        <v>3</v>
      </c>
      <c r="G15" s="655">
        <v>1</v>
      </c>
      <c r="H15" s="655">
        <v>5</v>
      </c>
      <c r="I15" s="752">
        <v>16</v>
      </c>
      <c r="J15" s="758">
        <v>0</v>
      </c>
      <c r="K15" s="759">
        <v>11</v>
      </c>
      <c r="L15" s="760">
        <v>0</v>
      </c>
      <c r="M15" s="756">
        <v>0</v>
      </c>
      <c r="N15" s="655">
        <v>0</v>
      </c>
      <c r="O15" s="655">
        <v>0</v>
      </c>
      <c r="P15" s="655">
        <v>0</v>
      </c>
      <c r="Q15" s="655">
        <v>0</v>
      </c>
    </row>
    <row r="16" spans="2:17" ht="15.75">
      <c r="B16" s="750">
        <v>6</v>
      </c>
      <c r="C16" s="757" t="s">
        <v>1411</v>
      </c>
      <c r="D16" s="655">
        <v>148</v>
      </c>
      <c r="E16" s="655">
        <v>65</v>
      </c>
      <c r="F16" s="655">
        <v>10</v>
      </c>
      <c r="G16" s="655">
        <v>36</v>
      </c>
      <c r="H16" s="655">
        <v>37</v>
      </c>
      <c r="I16" s="752">
        <v>10</v>
      </c>
      <c r="J16" s="758">
        <v>0</v>
      </c>
      <c r="K16" s="759">
        <v>148</v>
      </c>
      <c r="L16" s="760">
        <v>0</v>
      </c>
      <c r="M16" s="756">
        <v>73</v>
      </c>
      <c r="N16" s="655">
        <v>23</v>
      </c>
      <c r="O16" s="655">
        <v>-11</v>
      </c>
      <c r="P16" s="655">
        <v>-3</v>
      </c>
      <c r="Q16" s="655">
        <v>-8</v>
      </c>
    </row>
    <row r="17" spans="2:17" ht="15.75">
      <c r="B17" s="750">
        <v>7</v>
      </c>
      <c r="C17" s="757" t="s">
        <v>1415</v>
      </c>
      <c r="D17" s="655">
        <v>153</v>
      </c>
      <c r="E17" s="655">
        <v>54</v>
      </c>
      <c r="F17" s="655">
        <v>20</v>
      </c>
      <c r="G17" s="655">
        <v>69</v>
      </c>
      <c r="H17" s="655">
        <v>10</v>
      </c>
      <c r="I17" s="752">
        <v>9</v>
      </c>
      <c r="J17" s="758">
        <v>0</v>
      </c>
      <c r="K17" s="759">
        <v>153</v>
      </c>
      <c r="L17" s="760">
        <v>0</v>
      </c>
      <c r="M17" s="756">
        <v>55</v>
      </c>
      <c r="N17" s="655">
        <v>5</v>
      </c>
      <c r="O17" s="655">
        <v>-4</v>
      </c>
      <c r="P17" s="655">
        <v>-1</v>
      </c>
      <c r="Q17" s="655">
        <v>-2</v>
      </c>
    </row>
    <row r="18" spans="2:17" ht="15.75">
      <c r="B18" s="750">
        <v>8</v>
      </c>
      <c r="C18" s="757" t="s">
        <v>1416</v>
      </c>
      <c r="D18" s="655">
        <v>166</v>
      </c>
      <c r="E18" s="655">
        <v>43</v>
      </c>
      <c r="F18" s="655">
        <v>25</v>
      </c>
      <c r="G18" s="655">
        <v>71</v>
      </c>
      <c r="H18" s="655">
        <v>27</v>
      </c>
      <c r="I18" s="752">
        <v>12</v>
      </c>
      <c r="J18" s="758">
        <v>0</v>
      </c>
      <c r="K18" s="759">
        <v>166</v>
      </c>
      <c r="L18" s="760">
        <v>0</v>
      </c>
      <c r="M18" s="756">
        <v>35</v>
      </c>
      <c r="N18" s="655">
        <v>2</v>
      </c>
      <c r="O18" s="655">
        <v>-1</v>
      </c>
      <c r="P18" s="655">
        <v>-1</v>
      </c>
      <c r="Q18" s="655">
        <v>0</v>
      </c>
    </row>
    <row r="19" spans="2:17" ht="15.75">
      <c r="B19" s="750">
        <v>9</v>
      </c>
      <c r="C19" s="757" t="s">
        <v>1423</v>
      </c>
      <c r="D19" s="655">
        <v>549</v>
      </c>
      <c r="E19" s="655">
        <v>121</v>
      </c>
      <c r="F19" s="655">
        <v>42</v>
      </c>
      <c r="G19" s="655">
        <v>231</v>
      </c>
      <c r="H19" s="655">
        <v>155</v>
      </c>
      <c r="I19" s="752">
        <v>15</v>
      </c>
      <c r="J19" s="758">
        <v>0</v>
      </c>
      <c r="K19" s="759">
        <v>549</v>
      </c>
      <c r="L19" s="760">
        <v>0</v>
      </c>
      <c r="M19" s="756">
        <v>212</v>
      </c>
      <c r="N19" s="655">
        <v>19</v>
      </c>
      <c r="O19" s="655">
        <v>-10</v>
      </c>
      <c r="P19" s="655">
        <v>-6</v>
      </c>
      <c r="Q19" s="655">
        <v>-3</v>
      </c>
    </row>
    <row r="20" spans="2:17" ht="15.75">
      <c r="B20" s="761">
        <v>10</v>
      </c>
      <c r="C20" s="762" t="s">
        <v>1435</v>
      </c>
      <c r="D20" s="763">
        <v>2320</v>
      </c>
      <c r="E20" s="763">
        <v>249</v>
      </c>
      <c r="F20" s="763">
        <v>166</v>
      </c>
      <c r="G20" s="763">
        <v>767</v>
      </c>
      <c r="H20" s="763">
        <v>1138</v>
      </c>
      <c r="I20" s="764">
        <v>18</v>
      </c>
      <c r="J20" s="765">
        <v>2</v>
      </c>
      <c r="K20" s="766">
        <v>2315</v>
      </c>
      <c r="L20" s="767">
        <v>3</v>
      </c>
      <c r="M20" s="768">
        <v>372</v>
      </c>
      <c r="N20" s="763">
        <v>73</v>
      </c>
      <c r="O20" s="763">
        <v>-28</v>
      </c>
      <c r="P20" s="763">
        <v>-9</v>
      </c>
      <c r="Q20" s="763">
        <v>-18</v>
      </c>
    </row>
    <row r="21" spans="2:17" ht="15.75">
      <c r="B21" s="761">
        <v>11</v>
      </c>
      <c r="C21" s="762" t="s">
        <v>1436</v>
      </c>
      <c r="D21" s="763">
        <v>2053</v>
      </c>
      <c r="E21" s="763">
        <v>235</v>
      </c>
      <c r="F21" s="763">
        <v>306</v>
      </c>
      <c r="G21" s="763">
        <v>1059</v>
      </c>
      <c r="H21" s="763">
        <v>453</v>
      </c>
      <c r="I21" s="764">
        <v>14</v>
      </c>
      <c r="J21" s="765">
        <v>4</v>
      </c>
      <c r="K21" s="766">
        <v>2049</v>
      </c>
      <c r="L21" s="767">
        <v>0</v>
      </c>
      <c r="M21" s="768">
        <v>586</v>
      </c>
      <c r="N21" s="763">
        <v>145</v>
      </c>
      <c r="O21" s="763">
        <v>-48</v>
      </c>
      <c r="P21" s="763">
        <v>-19</v>
      </c>
      <c r="Q21" s="763">
        <v>-28</v>
      </c>
    </row>
    <row r="22" spans="2:17" ht="15.75">
      <c r="B22" s="761">
        <v>12</v>
      </c>
      <c r="C22" s="762" t="s">
        <v>821</v>
      </c>
      <c r="D22" s="763">
        <v>0</v>
      </c>
      <c r="E22" s="763">
        <v>0</v>
      </c>
      <c r="F22" s="763">
        <v>0</v>
      </c>
      <c r="G22" s="763">
        <v>0</v>
      </c>
      <c r="H22" s="763">
        <v>0</v>
      </c>
      <c r="I22" s="764">
        <v>0</v>
      </c>
      <c r="J22" s="765">
        <v>0</v>
      </c>
      <c r="K22" s="766">
        <v>0</v>
      </c>
      <c r="L22" s="767">
        <v>0</v>
      </c>
      <c r="M22" s="768">
        <v>0</v>
      </c>
      <c r="N22" s="763">
        <v>0</v>
      </c>
      <c r="O22" s="763">
        <v>0</v>
      </c>
      <c r="P22" s="763">
        <v>0</v>
      </c>
      <c r="Q22" s="763">
        <v>0</v>
      </c>
    </row>
    <row r="23" spans="2:17" s="710" customFormat="1" ht="15.75">
      <c r="B23" s="750">
        <v>13</v>
      </c>
      <c r="C23" s="757" t="s">
        <v>1853</v>
      </c>
      <c r="D23" s="655">
        <v>820</v>
      </c>
      <c r="E23" s="655">
        <v>60</v>
      </c>
      <c r="F23" s="655">
        <v>141</v>
      </c>
      <c r="G23" s="655">
        <v>436</v>
      </c>
      <c r="H23" s="655">
        <v>183</v>
      </c>
      <c r="I23" s="752">
        <v>15</v>
      </c>
      <c r="J23" s="758">
        <v>0</v>
      </c>
      <c r="K23" s="759">
        <v>820</v>
      </c>
      <c r="L23" s="760">
        <v>0</v>
      </c>
      <c r="M23" s="756">
        <v>243</v>
      </c>
      <c r="N23" s="655">
        <v>86</v>
      </c>
      <c r="O23" s="655">
        <v>-25</v>
      </c>
      <c r="P23" s="655">
        <v>-7</v>
      </c>
      <c r="Q23" s="655">
        <v>-17</v>
      </c>
    </row>
    <row r="24" spans="2:17" s="710" customFormat="1" ht="15.75">
      <c r="B24" s="750">
        <v>14</v>
      </c>
      <c r="C24" s="757" t="s">
        <v>1854</v>
      </c>
      <c r="D24" s="655">
        <v>11</v>
      </c>
      <c r="E24" s="655">
        <v>1</v>
      </c>
      <c r="F24" s="655">
        <v>3</v>
      </c>
      <c r="G24" s="655">
        <v>7</v>
      </c>
      <c r="H24" s="655">
        <v>0</v>
      </c>
      <c r="I24" s="752">
        <v>10</v>
      </c>
      <c r="J24" s="758">
        <v>0</v>
      </c>
      <c r="K24" s="759">
        <v>11</v>
      </c>
      <c r="L24" s="760">
        <v>0</v>
      </c>
      <c r="M24" s="756">
        <v>6</v>
      </c>
      <c r="N24" s="655">
        <v>0</v>
      </c>
      <c r="O24" s="655">
        <v>0</v>
      </c>
      <c r="P24" s="655">
        <v>0</v>
      </c>
      <c r="Q24" s="655">
        <v>0</v>
      </c>
    </row>
    <row r="25" spans="2:17" s="710" customFormat="1" ht="15.75">
      <c r="B25" s="750">
        <v>15</v>
      </c>
      <c r="C25" s="757" t="s">
        <v>1855</v>
      </c>
      <c r="D25" s="655">
        <v>116</v>
      </c>
      <c r="E25" s="655">
        <v>29</v>
      </c>
      <c r="F25" s="655">
        <v>17</v>
      </c>
      <c r="G25" s="655">
        <v>52</v>
      </c>
      <c r="H25" s="655">
        <v>17</v>
      </c>
      <c r="I25" s="752">
        <v>12</v>
      </c>
      <c r="J25" s="758">
        <v>0</v>
      </c>
      <c r="K25" s="759">
        <v>116</v>
      </c>
      <c r="L25" s="760">
        <v>0</v>
      </c>
      <c r="M25" s="756">
        <v>24</v>
      </c>
      <c r="N25" s="655">
        <v>17</v>
      </c>
      <c r="O25" s="655">
        <v>-9</v>
      </c>
      <c r="P25" s="655">
        <v>-1</v>
      </c>
      <c r="Q25" s="655">
        <v>-7</v>
      </c>
    </row>
    <row r="26" spans="2:17" s="710" customFormat="1" ht="15.75">
      <c r="B26" s="750">
        <v>16</v>
      </c>
      <c r="C26" s="757" t="s">
        <v>1856</v>
      </c>
      <c r="D26" s="655">
        <v>37</v>
      </c>
      <c r="E26" s="655">
        <v>12</v>
      </c>
      <c r="F26" s="655">
        <v>2</v>
      </c>
      <c r="G26" s="655">
        <v>20</v>
      </c>
      <c r="H26" s="655">
        <v>3</v>
      </c>
      <c r="I26" s="752">
        <v>11</v>
      </c>
      <c r="J26" s="758">
        <v>0</v>
      </c>
      <c r="K26" s="759">
        <v>37</v>
      </c>
      <c r="L26" s="760">
        <v>0</v>
      </c>
      <c r="M26" s="756">
        <v>8</v>
      </c>
      <c r="N26" s="655">
        <v>0</v>
      </c>
      <c r="O26" s="655">
        <v>0</v>
      </c>
      <c r="P26" s="655">
        <v>0</v>
      </c>
      <c r="Q26" s="655">
        <v>0</v>
      </c>
    </row>
    <row r="27" spans="2:17" s="710" customFormat="1" ht="15.75">
      <c r="B27" s="750">
        <v>17</v>
      </c>
      <c r="C27" s="757" t="s">
        <v>1487</v>
      </c>
      <c r="D27" s="655">
        <v>0</v>
      </c>
      <c r="E27" s="655">
        <v>0</v>
      </c>
      <c r="F27" s="655">
        <v>0</v>
      </c>
      <c r="G27" s="655">
        <v>0</v>
      </c>
      <c r="H27" s="655">
        <v>0</v>
      </c>
      <c r="I27" s="752">
        <v>0</v>
      </c>
      <c r="J27" s="758">
        <v>0</v>
      </c>
      <c r="K27" s="759">
        <v>0</v>
      </c>
      <c r="L27" s="760">
        <v>0</v>
      </c>
      <c r="M27" s="756">
        <v>0</v>
      </c>
      <c r="N27" s="655">
        <v>0</v>
      </c>
      <c r="O27" s="655">
        <v>0</v>
      </c>
      <c r="P27" s="655">
        <v>0</v>
      </c>
      <c r="Q27" s="655">
        <v>0</v>
      </c>
    </row>
    <row r="28" spans="2:17" s="710" customFormat="1" ht="15.75">
      <c r="B28" s="750">
        <v>18</v>
      </c>
      <c r="C28" s="757" t="s">
        <v>1488</v>
      </c>
      <c r="D28" s="655">
        <v>10</v>
      </c>
      <c r="E28" s="655">
        <v>1</v>
      </c>
      <c r="F28" s="655">
        <v>1</v>
      </c>
      <c r="G28" s="655">
        <v>5</v>
      </c>
      <c r="H28" s="655">
        <v>3</v>
      </c>
      <c r="I28" s="752">
        <v>17</v>
      </c>
      <c r="J28" s="758">
        <v>0</v>
      </c>
      <c r="K28" s="759">
        <v>10</v>
      </c>
      <c r="L28" s="760">
        <v>0</v>
      </c>
      <c r="M28" s="756">
        <v>0</v>
      </c>
      <c r="N28" s="655">
        <v>5</v>
      </c>
      <c r="O28" s="655">
        <v>-2</v>
      </c>
      <c r="P28" s="655">
        <v>0</v>
      </c>
      <c r="Q28" s="655">
        <v>-2</v>
      </c>
    </row>
    <row r="29" spans="2:17" s="710" customFormat="1" ht="15.75">
      <c r="B29" s="750">
        <v>19</v>
      </c>
      <c r="C29" s="757" t="s">
        <v>1489</v>
      </c>
      <c r="D29" s="655">
        <v>6</v>
      </c>
      <c r="E29" s="655">
        <v>1</v>
      </c>
      <c r="F29" s="655">
        <v>1</v>
      </c>
      <c r="G29" s="655">
        <v>4</v>
      </c>
      <c r="H29" s="655">
        <v>0</v>
      </c>
      <c r="I29" s="752">
        <v>10</v>
      </c>
      <c r="J29" s="758">
        <v>0</v>
      </c>
      <c r="K29" s="759">
        <v>6</v>
      </c>
      <c r="L29" s="760">
        <v>0</v>
      </c>
      <c r="M29" s="756">
        <v>1</v>
      </c>
      <c r="N29" s="655">
        <v>0</v>
      </c>
      <c r="O29" s="655">
        <v>0</v>
      </c>
      <c r="P29" s="655">
        <v>0</v>
      </c>
      <c r="Q29" s="655">
        <v>0</v>
      </c>
    </row>
    <row r="30" spans="2:17" s="615" customFormat="1" ht="16.5" thickBot="1">
      <c r="B30" s="750">
        <v>20</v>
      </c>
      <c r="C30" s="757" t="s">
        <v>1490</v>
      </c>
      <c r="D30" s="655">
        <v>4</v>
      </c>
      <c r="E30" s="655">
        <v>1</v>
      </c>
      <c r="F30" s="655">
        <v>0</v>
      </c>
      <c r="G30" s="655">
        <v>2</v>
      </c>
      <c r="H30" s="655">
        <v>1</v>
      </c>
      <c r="I30" s="752">
        <v>14</v>
      </c>
      <c r="J30" s="769">
        <v>0</v>
      </c>
      <c r="K30" s="770">
        <v>4</v>
      </c>
      <c r="L30" s="771">
        <v>0</v>
      </c>
      <c r="M30" s="756">
        <v>1</v>
      </c>
      <c r="N30" s="655">
        <v>0</v>
      </c>
      <c r="O30" s="655">
        <v>0</v>
      </c>
      <c r="P30" s="655">
        <v>0</v>
      </c>
      <c r="Q30" s="655">
        <v>0</v>
      </c>
    </row>
    <row r="31" spans="2:17">
      <c r="D31" s="772"/>
      <c r="E31" s="772"/>
      <c r="F31" s="772"/>
      <c r="G31" s="772"/>
      <c r="H31" s="772"/>
      <c r="I31" s="772"/>
      <c r="J31" s="772"/>
      <c r="K31" s="772"/>
      <c r="L31" s="772"/>
      <c r="M31" s="772"/>
      <c r="N31" s="772"/>
      <c r="O31" s="772"/>
      <c r="P31" s="772"/>
      <c r="Q31" s="772"/>
    </row>
    <row r="32" spans="2:17">
      <c r="D32" s="772"/>
      <c r="E32" s="772"/>
      <c r="F32" s="772"/>
      <c r="G32" s="772"/>
      <c r="H32" s="772"/>
      <c r="I32" s="772"/>
      <c r="J32" s="772"/>
      <c r="K32" s="772"/>
      <c r="L32" s="772"/>
      <c r="M32" s="772"/>
      <c r="N32" s="772"/>
      <c r="O32" s="772"/>
      <c r="P32" s="772"/>
      <c r="Q32" s="772"/>
    </row>
    <row r="34" spans="2:17" ht="15.75">
      <c r="C34" s="773"/>
      <c r="D34" s="774"/>
    </row>
    <row r="36" spans="2:17">
      <c r="C36" s="733" t="s">
        <v>336</v>
      </c>
      <c r="D36" s="734" t="s">
        <v>337</v>
      </c>
      <c r="E36" s="734" t="s">
        <v>338</v>
      </c>
      <c r="F36" s="734" t="s">
        <v>939</v>
      </c>
      <c r="G36" s="734" t="s">
        <v>940</v>
      </c>
      <c r="H36" s="734" t="s">
        <v>941</v>
      </c>
      <c r="I36" s="734" t="s">
        <v>942</v>
      </c>
      <c r="J36" s="734" t="s">
        <v>943</v>
      </c>
      <c r="K36" s="734" t="s">
        <v>944</v>
      </c>
      <c r="L36" s="734" t="s">
        <v>945</v>
      </c>
      <c r="M36" s="734" t="s">
        <v>946</v>
      </c>
      <c r="N36" s="735" t="s">
        <v>947</v>
      </c>
      <c r="O36" s="735" t="s">
        <v>948</v>
      </c>
      <c r="P36" s="735" t="s">
        <v>718</v>
      </c>
      <c r="Q36" s="735" t="s">
        <v>1431</v>
      </c>
    </row>
    <row r="37" spans="2:17" s="670" customFormat="1" ht="33" customHeight="1">
      <c r="B37" s="683"/>
      <c r="C37" s="1332" t="s">
        <v>1493</v>
      </c>
      <c r="D37" s="1335" t="s">
        <v>1818</v>
      </c>
      <c r="E37" s="1336"/>
      <c r="F37" s="1336"/>
      <c r="G37" s="1336"/>
      <c r="H37" s="1336"/>
      <c r="I37" s="1336"/>
      <c r="J37" s="1336"/>
      <c r="K37" s="1336"/>
      <c r="L37" s="1336"/>
      <c r="M37" s="1336"/>
      <c r="N37" s="1336"/>
      <c r="O37" s="1336"/>
      <c r="P37" s="1336"/>
      <c r="Q37" s="1337"/>
    </row>
    <row r="38" spans="2:17" s="670" customFormat="1" ht="33" customHeight="1" thickBot="1">
      <c r="B38" s="683"/>
      <c r="C38" s="1333"/>
      <c r="D38" s="715"/>
      <c r="E38" s="1338" t="s">
        <v>1432</v>
      </c>
      <c r="F38" s="1339"/>
      <c r="G38" s="1339"/>
      <c r="H38" s="1339"/>
      <c r="I38" s="1339"/>
      <c r="J38" s="1339"/>
      <c r="K38" s="1339"/>
      <c r="L38" s="1339"/>
      <c r="M38" s="1339"/>
      <c r="N38" s="1339"/>
      <c r="O38" s="1339"/>
      <c r="P38" s="1339"/>
      <c r="Q38" s="1340"/>
    </row>
    <row r="39" spans="2:17" s="670" customFormat="1" ht="52.5" customHeight="1">
      <c r="B39" s="683"/>
      <c r="C39" s="1333"/>
      <c r="D39" s="715"/>
      <c r="E39" s="1338" t="s">
        <v>1433</v>
      </c>
      <c r="F39" s="1339"/>
      <c r="G39" s="1339"/>
      <c r="H39" s="1339"/>
      <c r="I39" s="1340"/>
      <c r="J39" s="1341" t="s">
        <v>1849</v>
      </c>
      <c r="K39" s="1343" t="s">
        <v>1850</v>
      </c>
      <c r="L39" s="1345" t="s">
        <v>1851</v>
      </c>
      <c r="M39" s="1347" t="s">
        <v>1372</v>
      </c>
      <c r="N39" s="1347" t="s">
        <v>837</v>
      </c>
      <c r="O39" s="1349" t="s">
        <v>721</v>
      </c>
      <c r="P39" s="1350"/>
      <c r="Q39" s="1351"/>
    </row>
    <row r="40" spans="2:17" s="670" customFormat="1" ht="52.5" customHeight="1" thickBot="1">
      <c r="B40" s="683"/>
      <c r="C40" s="1334"/>
      <c r="D40" s="775"/>
      <c r="E40" s="776" t="s">
        <v>1365</v>
      </c>
      <c r="F40" s="776" t="s">
        <v>1366</v>
      </c>
      <c r="G40" s="776" t="s">
        <v>1367</v>
      </c>
      <c r="H40" s="776" t="s">
        <v>1368</v>
      </c>
      <c r="I40" s="634" t="s">
        <v>1369</v>
      </c>
      <c r="J40" s="1342"/>
      <c r="K40" s="1344"/>
      <c r="L40" s="1346"/>
      <c r="M40" s="1348"/>
      <c r="N40" s="1348"/>
      <c r="O40" s="777"/>
      <c r="P40" s="778" t="s">
        <v>1434</v>
      </c>
      <c r="Q40" s="778" t="s">
        <v>837</v>
      </c>
    </row>
    <row r="41" spans="2:17" ht="11.25" customHeight="1" thickBot="1">
      <c r="C41" s="741"/>
      <c r="D41" s="742"/>
      <c r="E41" s="743"/>
      <c r="F41" s="743"/>
      <c r="G41" s="743"/>
      <c r="H41" s="743"/>
      <c r="I41" s="744"/>
      <c r="J41" s="745"/>
      <c r="K41" s="745"/>
      <c r="L41" s="746"/>
      <c r="M41" s="747"/>
      <c r="N41" s="747"/>
      <c r="O41" s="748"/>
      <c r="P41" s="749"/>
      <c r="Q41" s="749"/>
    </row>
    <row r="42" spans="2:17" ht="15.75">
      <c r="B42" s="750">
        <v>1</v>
      </c>
      <c r="C42" s="757" t="s">
        <v>1373</v>
      </c>
      <c r="D42" s="655">
        <v>0</v>
      </c>
      <c r="E42" s="655">
        <v>0</v>
      </c>
      <c r="F42" s="655">
        <v>0</v>
      </c>
      <c r="G42" s="655">
        <v>0</v>
      </c>
      <c r="H42" s="655">
        <v>0</v>
      </c>
      <c r="I42" s="752">
        <v>0</v>
      </c>
      <c r="J42" s="753">
        <v>0</v>
      </c>
      <c r="K42" s="754">
        <v>0</v>
      </c>
      <c r="L42" s="755">
        <v>0</v>
      </c>
      <c r="M42" s="756">
        <v>0</v>
      </c>
      <c r="N42" s="655">
        <v>0</v>
      </c>
      <c r="O42" s="655">
        <v>0</v>
      </c>
      <c r="P42" s="655">
        <v>0</v>
      </c>
      <c r="Q42" s="655">
        <v>0</v>
      </c>
    </row>
    <row r="43" spans="2:17" ht="15.75">
      <c r="B43" s="750">
        <v>2</v>
      </c>
      <c r="C43" s="757" t="s">
        <v>1374</v>
      </c>
      <c r="D43" s="655">
        <v>0</v>
      </c>
      <c r="E43" s="655">
        <v>0</v>
      </c>
      <c r="F43" s="655">
        <v>0</v>
      </c>
      <c r="G43" s="655">
        <v>0</v>
      </c>
      <c r="H43" s="655">
        <v>0</v>
      </c>
      <c r="I43" s="752">
        <v>0</v>
      </c>
      <c r="J43" s="758">
        <v>0</v>
      </c>
      <c r="K43" s="759">
        <v>0</v>
      </c>
      <c r="L43" s="760">
        <v>0</v>
      </c>
      <c r="M43" s="756">
        <v>0</v>
      </c>
      <c r="N43" s="655">
        <v>0</v>
      </c>
      <c r="O43" s="655">
        <v>0</v>
      </c>
      <c r="P43" s="655">
        <v>0</v>
      </c>
      <c r="Q43" s="655">
        <v>0</v>
      </c>
    </row>
    <row r="44" spans="2:17" ht="15.75">
      <c r="B44" s="750">
        <v>3</v>
      </c>
      <c r="C44" s="757" t="s">
        <v>1380</v>
      </c>
      <c r="D44" s="655">
        <v>15</v>
      </c>
      <c r="E44" s="655">
        <v>12</v>
      </c>
      <c r="F44" s="655">
        <v>2</v>
      </c>
      <c r="G44" s="655">
        <v>1</v>
      </c>
      <c r="H44" s="655">
        <v>1</v>
      </c>
      <c r="I44" s="752">
        <v>4</v>
      </c>
      <c r="J44" s="758">
        <v>0</v>
      </c>
      <c r="K44" s="759">
        <v>15</v>
      </c>
      <c r="L44" s="760">
        <v>0</v>
      </c>
      <c r="M44" s="756">
        <v>2</v>
      </c>
      <c r="N44" s="655">
        <v>1</v>
      </c>
      <c r="O44" s="655">
        <v>0</v>
      </c>
      <c r="P44" s="655">
        <v>0</v>
      </c>
      <c r="Q44" s="655">
        <v>0</v>
      </c>
    </row>
    <row r="45" spans="2:17" ht="15.75">
      <c r="B45" s="750">
        <v>4</v>
      </c>
      <c r="C45" s="757" t="s">
        <v>1405</v>
      </c>
      <c r="D45" s="655">
        <v>0</v>
      </c>
      <c r="E45" s="655">
        <v>0</v>
      </c>
      <c r="F45" s="655">
        <v>0</v>
      </c>
      <c r="G45" s="655">
        <v>0</v>
      </c>
      <c r="H45" s="655">
        <v>0</v>
      </c>
      <c r="I45" s="752">
        <v>0</v>
      </c>
      <c r="J45" s="758">
        <v>0</v>
      </c>
      <c r="K45" s="759">
        <v>0</v>
      </c>
      <c r="L45" s="760">
        <v>0</v>
      </c>
      <c r="M45" s="756">
        <v>0</v>
      </c>
      <c r="N45" s="655">
        <v>0</v>
      </c>
      <c r="O45" s="655">
        <v>0</v>
      </c>
      <c r="P45" s="655">
        <v>0</v>
      </c>
      <c r="Q45" s="655">
        <v>0</v>
      </c>
    </row>
    <row r="46" spans="2:17" ht="15.75">
      <c r="B46" s="750">
        <v>5</v>
      </c>
      <c r="C46" s="757" t="s">
        <v>1410</v>
      </c>
      <c r="D46" s="655">
        <v>0</v>
      </c>
      <c r="E46" s="655">
        <v>0</v>
      </c>
      <c r="F46" s="655">
        <v>0</v>
      </c>
      <c r="G46" s="655">
        <v>0</v>
      </c>
      <c r="H46" s="655">
        <v>0</v>
      </c>
      <c r="I46" s="752">
        <v>0</v>
      </c>
      <c r="J46" s="758">
        <v>0</v>
      </c>
      <c r="K46" s="759">
        <v>0</v>
      </c>
      <c r="L46" s="760">
        <v>0</v>
      </c>
      <c r="M46" s="756">
        <v>0</v>
      </c>
      <c r="N46" s="655">
        <v>0</v>
      </c>
      <c r="O46" s="655">
        <v>0</v>
      </c>
      <c r="P46" s="655">
        <v>0</v>
      </c>
      <c r="Q46" s="655">
        <v>0</v>
      </c>
    </row>
    <row r="47" spans="2:17" ht="15.75">
      <c r="B47" s="750">
        <v>6</v>
      </c>
      <c r="C47" s="757" t="s">
        <v>1411</v>
      </c>
      <c r="D47" s="655">
        <v>42</v>
      </c>
      <c r="E47" s="655">
        <v>36</v>
      </c>
      <c r="F47" s="655">
        <v>0</v>
      </c>
      <c r="G47" s="655">
        <v>1</v>
      </c>
      <c r="H47" s="655">
        <v>5</v>
      </c>
      <c r="I47" s="752">
        <v>5</v>
      </c>
      <c r="J47" s="758">
        <v>0</v>
      </c>
      <c r="K47" s="759">
        <v>42</v>
      </c>
      <c r="L47" s="760">
        <v>0</v>
      </c>
      <c r="M47" s="756">
        <v>27</v>
      </c>
      <c r="N47" s="655">
        <v>0</v>
      </c>
      <c r="O47" s="655">
        <v>-1</v>
      </c>
      <c r="P47" s="655">
        <v>-1</v>
      </c>
      <c r="Q47" s="655">
        <v>0</v>
      </c>
    </row>
    <row r="48" spans="2:17" ht="15.75">
      <c r="B48" s="750">
        <v>7</v>
      </c>
      <c r="C48" s="757" t="s">
        <v>1415</v>
      </c>
      <c r="D48" s="655">
        <v>10</v>
      </c>
      <c r="E48" s="655">
        <v>5</v>
      </c>
      <c r="F48" s="655">
        <v>0</v>
      </c>
      <c r="G48" s="655">
        <v>2</v>
      </c>
      <c r="H48" s="655">
        <v>3</v>
      </c>
      <c r="I48" s="752">
        <v>11</v>
      </c>
      <c r="J48" s="758">
        <v>0</v>
      </c>
      <c r="K48" s="759">
        <v>10</v>
      </c>
      <c r="L48" s="760">
        <v>0</v>
      </c>
      <c r="M48" s="756">
        <v>1</v>
      </c>
      <c r="N48" s="655">
        <v>3</v>
      </c>
      <c r="O48" s="655">
        <v>-2</v>
      </c>
      <c r="P48" s="655">
        <v>0</v>
      </c>
      <c r="Q48" s="655">
        <v>-2</v>
      </c>
    </row>
    <row r="49" spans="2:17" ht="15.75">
      <c r="B49" s="750">
        <v>8</v>
      </c>
      <c r="C49" s="757" t="s">
        <v>1416</v>
      </c>
      <c r="D49" s="655">
        <v>57</v>
      </c>
      <c r="E49" s="655">
        <v>0</v>
      </c>
      <c r="F49" s="655">
        <v>32</v>
      </c>
      <c r="G49" s="655">
        <v>25</v>
      </c>
      <c r="H49" s="655">
        <v>0</v>
      </c>
      <c r="I49" s="752">
        <v>11</v>
      </c>
      <c r="J49" s="758">
        <v>0</v>
      </c>
      <c r="K49" s="759">
        <v>57</v>
      </c>
      <c r="L49" s="760">
        <v>0</v>
      </c>
      <c r="M49" s="756">
        <v>0</v>
      </c>
      <c r="N49" s="655">
        <v>0</v>
      </c>
      <c r="O49" s="655">
        <v>0</v>
      </c>
      <c r="P49" s="655">
        <v>0</v>
      </c>
      <c r="Q49" s="655">
        <v>0</v>
      </c>
    </row>
    <row r="50" spans="2:17" ht="15.75">
      <c r="B50" s="750">
        <v>9</v>
      </c>
      <c r="C50" s="757" t="s">
        <v>1423</v>
      </c>
      <c r="D50" s="655">
        <v>187</v>
      </c>
      <c r="E50" s="655">
        <v>48</v>
      </c>
      <c r="F50" s="655">
        <v>5</v>
      </c>
      <c r="G50" s="655">
        <v>17</v>
      </c>
      <c r="H50" s="655">
        <v>118</v>
      </c>
      <c r="I50" s="752">
        <v>17</v>
      </c>
      <c r="J50" s="758">
        <v>0</v>
      </c>
      <c r="K50" s="759">
        <v>187</v>
      </c>
      <c r="L50" s="760">
        <v>0</v>
      </c>
      <c r="M50" s="756">
        <v>64</v>
      </c>
      <c r="N50" s="655">
        <v>36</v>
      </c>
      <c r="O50" s="655">
        <v>-14</v>
      </c>
      <c r="P50" s="655">
        <v>-2</v>
      </c>
      <c r="Q50" s="655">
        <v>-11</v>
      </c>
    </row>
    <row r="51" spans="2:17" ht="15.75">
      <c r="B51" s="761">
        <v>10</v>
      </c>
      <c r="C51" s="762" t="s">
        <v>1435</v>
      </c>
      <c r="D51" s="763">
        <v>247</v>
      </c>
      <c r="E51" s="763">
        <v>88</v>
      </c>
      <c r="F51" s="763">
        <v>15</v>
      </c>
      <c r="G51" s="763">
        <v>43</v>
      </c>
      <c r="H51" s="763">
        <v>101</v>
      </c>
      <c r="I51" s="764">
        <v>14</v>
      </c>
      <c r="J51" s="765">
        <v>0</v>
      </c>
      <c r="K51" s="766">
        <v>247</v>
      </c>
      <c r="L51" s="767">
        <v>0</v>
      </c>
      <c r="M51" s="768">
        <v>62</v>
      </c>
      <c r="N51" s="763">
        <v>36</v>
      </c>
      <c r="O51" s="763">
        <v>-15</v>
      </c>
      <c r="P51" s="763">
        <v>-1</v>
      </c>
      <c r="Q51" s="763">
        <v>-13</v>
      </c>
    </row>
    <row r="52" spans="2:17" ht="15.75">
      <c r="B52" s="761">
        <v>11</v>
      </c>
      <c r="C52" s="762" t="s">
        <v>1436</v>
      </c>
      <c r="D52" s="763">
        <v>193</v>
      </c>
      <c r="E52" s="763">
        <v>26</v>
      </c>
      <c r="F52" s="763">
        <v>48</v>
      </c>
      <c r="G52" s="763">
        <v>59</v>
      </c>
      <c r="H52" s="763">
        <v>61</v>
      </c>
      <c r="I52" s="764">
        <v>14</v>
      </c>
      <c r="J52" s="765">
        <v>0</v>
      </c>
      <c r="K52" s="766">
        <v>193</v>
      </c>
      <c r="L52" s="767">
        <v>0</v>
      </c>
      <c r="M52" s="768">
        <v>53</v>
      </c>
      <c r="N52" s="763">
        <v>14</v>
      </c>
      <c r="O52" s="763">
        <v>-5</v>
      </c>
      <c r="P52" s="763">
        <v>-2</v>
      </c>
      <c r="Q52" s="763">
        <v>-3</v>
      </c>
    </row>
    <row r="53" spans="2:17" ht="15.75">
      <c r="B53" s="761">
        <v>12</v>
      </c>
      <c r="C53" s="762" t="s">
        <v>821</v>
      </c>
      <c r="D53" s="763">
        <v>0</v>
      </c>
      <c r="E53" s="763">
        <v>0</v>
      </c>
      <c r="F53" s="763">
        <v>0</v>
      </c>
      <c r="G53" s="763">
        <v>0</v>
      </c>
      <c r="H53" s="763">
        <v>0</v>
      </c>
      <c r="I53" s="764">
        <v>0</v>
      </c>
      <c r="J53" s="765">
        <v>0</v>
      </c>
      <c r="K53" s="766">
        <v>0</v>
      </c>
      <c r="L53" s="767">
        <v>0</v>
      </c>
      <c r="M53" s="768">
        <v>0</v>
      </c>
      <c r="N53" s="763">
        <v>0</v>
      </c>
      <c r="O53" s="763">
        <v>0</v>
      </c>
      <c r="P53" s="763">
        <v>0</v>
      </c>
      <c r="Q53" s="763">
        <v>0</v>
      </c>
    </row>
    <row r="54" spans="2:17" s="710" customFormat="1" ht="15.75">
      <c r="B54" s="750">
        <v>13</v>
      </c>
      <c r="C54" s="757" t="s">
        <v>1853</v>
      </c>
      <c r="D54" s="655">
        <v>0</v>
      </c>
      <c r="E54" s="655">
        <v>0</v>
      </c>
      <c r="F54" s="655">
        <v>0</v>
      </c>
      <c r="G54" s="655">
        <v>0</v>
      </c>
      <c r="H54" s="655">
        <v>0</v>
      </c>
      <c r="I54" s="752">
        <v>3</v>
      </c>
      <c r="J54" s="758">
        <v>0</v>
      </c>
      <c r="K54" s="759">
        <v>0</v>
      </c>
      <c r="L54" s="760">
        <v>0</v>
      </c>
      <c r="M54" s="756">
        <v>0</v>
      </c>
      <c r="N54" s="655">
        <v>0</v>
      </c>
      <c r="O54" s="655">
        <v>0</v>
      </c>
      <c r="P54" s="655">
        <v>0</v>
      </c>
      <c r="Q54" s="655">
        <v>0</v>
      </c>
    </row>
    <row r="55" spans="2:17" s="710" customFormat="1" ht="15.75">
      <c r="B55" s="750">
        <v>14</v>
      </c>
      <c r="C55" s="757" t="s">
        <v>1854</v>
      </c>
      <c r="D55" s="655">
        <v>0</v>
      </c>
      <c r="E55" s="655">
        <v>0</v>
      </c>
      <c r="F55" s="655">
        <v>0</v>
      </c>
      <c r="G55" s="655">
        <v>0</v>
      </c>
      <c r="H55" s="655">
        <v>0</v>
      </c>
      <c r="I55" s="752">
        <v>1</v>
      </c>
      <c r="J55" s="758">
        <v>0</v>
      </c>
      <c r="K55" s="759">
        <v>0</v>
      </c>
      <c r="L55" s="760">
        <v>0</v>
      </c>
      <c r="M55" s="756">
        <v>0</v>
      </c>
      <c r="N55" s="655">
        <v>0</v>
      </c>
      <c r="O55" s="655">
        <v>0</v>
      </c>
      <c r="P55" s="655">
        <v>0</v>
      </c>
      <c r="Q55" s="655">
        <v>0</v>
      </c>
    </row>
    <row r="56" spans="2:17" s="710" customFormat="1" ht="15.75">
      <c r="B56" s="750">
        <v>15</v>
      </c>
      <c r="C56" s="757" t="s">
        <v>1855</v>
      </c>
      <c r="D56" s="655">
        <v>4</v>
      </c>
      <c r="E56" s="655">
        <v>2</v>
      </c>
      <c r="F56" s="655">
        <v>0</v>
      </c>
      <c r="G56" s="655">
        <v>3</v>
      </c>
      <c r="H56" s="655">
        <v>0</v>
      </c>
      <c r="I56" s="752">
        <v>10</v>
      </c>
      <c r="J56" s="758">
        <v>0</v>
      </c>
      <c r="K56" s="759">
        <v>4</v>
      </c>
      <c r="L56" s="760">
        <v>0</v>
      </c>
      <c r="M56" s="756">
        <v>1</v>
      </c>
      <c r="N56" s="655">
        <v>0</v>
      </c>
      <c r="O56" s="655">
        <v>0</v>
      </c>
      <c r="P56" s="655">
        <v>0</v>
      </c>
      <c r="Q56" s="655">
        <v>0</v>
      </c>
    </row>
    <row r="57" spans="2:17" s="710" customFormat="1" ht="15.75">
      <c r="B57" s="750">
        <v>16</v>
      </c>
      <c r="C57" s="757" t="s">
        <v>1856</v>
      </c>
      <c r="D57" s="655">
        <v>1</v>
      </c>
      <c r="E57" s="655">
        <v>1</v>
      </c>
      <c r="F57" s="655">
        <v>0</v>
      </c>
      <c r="G57" s="655">
        <v>0</v>
      </c>
      <c r="H57" s="655">
        <v>0</v>
      </c>
      <c r="I57" s="752">
        <v>1</v>
      </c>
      <c r="J57" s="758">
        <v>0</v>
      </c>
      <c r="K57" s="759">
        <v>1</v>
      </c>
      <c r="L57" s="760">
        <v>0</v>
      </c>
      <c r="M57" s="756">
        <v>0</v>
      </c>
      <c r="N57" s="655">
        <v>0</v>
      </c>
      <c r="O57" s="655">
        <v>0</v>
      </c>
      <c r="P57" s="655">
        <v>0</v>
      </c>
      <c r="Q57" s="655">
        <v>0</v>
      </c>
    </row>
    <row r="58" spans="2:17" s="710" customFormat="1" ht="15.75">
      <c r="B58" s="750">
        <v>17</v>
      </c>
      <c r="C58" s="757" t="s">
        <v>1487</v>
      </c>
      <c r="D58" s="655">
        <v>0</v>
      </c>
      <c r="E58" s="655">
        <v>0</v>
      </c>
      <c r="F58" s="655">
        <v>0</v>
      </c>
      <c r="G58" s="655">
        <v>0</v>
      </c>
      <c r="H58" s="655">
        <v>0</v>
      </c>
      <c r="I58" s="752">
        <v>0</v>
      </c>
      <c r="J58" s="758">
        <v>0</v>
      </c>
      <c r="K58" s="759">
        <v>0</v>
      </c>
      <c r="L58" s="760">
        <v>0</v>
      </c>
      <c r="M58" s="756">
        <v>0</v>
      </c>
      <c r="N58" s="655">
        <v>0</v>
      </c>
      <c r="O58" s="655">
        <v>0</v>
      </c>
      <c r="P58" s="655">
        <v>0</v>
      </c>
      <c r="Q58" s="655">
        <v>0</v>
      </c>
    </row>
    <row r="59" spans="2:17" s="710" customFormat="1" ht="15.75">
      <c r="B59" s="750">
        <v>18</v>
      </c>
      <c r="C59" s="757" t="s">
        <v>1488</v>
      </c>
      <c r="D59" s="655">
        <v>0</v>
      </c>
      <c r="E59" s="655">
        <v>0</v>
      </c>
      <c r="F59" s="655">
        <v>0</v>
      </c>
      <c r="G59" s="655">
        <v>0</v>
      </c>
      <c r="H59" s="655">
        <v>0</v>
      </c>
      <c r="I59" s="752">
        <v>0</v>
      </c>
      <c r="J59" s="758">
        <v>0</v>
      </c>
      <c r="K59" s="759">
        <v>0</v>
      </c>
      <c r="L59" s="760">
        <v>0</v>
      </c>
      <c r="M59" s="756">
        <v>0</v>
      </c>
      <c r="N59" s="655">
        <v>0</v>
      </c>
      <c r="O59" s="655">
        <v>0</v>
      </c>
      <c r="P59" s="655">
        <v>0</v>
      </c>
      <c r="Q59" s="655">
        <v>0</v>
      </c>
    </row>
    <row r="60" spans="2:17" s="710" customFormat="1" ht="15.75">
      <c r="B60" s="750">
        <v>19</v>
      </c>
      <c r="C60" s="757" t="s">
        <v>1489</v>
      </c>
      <c r="D60" s="655">
        <v>0</v>
      </c>
      <c r="E60" s="655">
        <v>0</v>
      </c>
      <c r="F60" s="655">
        <v>0</v>
      </c>
      <c r="G60" s="655">
        <v>0</v>
      </c>
      <c r="H60" s="655">
        <v>0</v>
      </c>
      <c r="I60" s="752">
        <v>2</v>
      </c>
      <c r="J60" s="758">
        <v>0</v>
      </c>
      <c r="K60" s="759">
        <v>0</v>
      </c>
      <c r="L60" s="760">
        <v>0</v>
      </c>
      <c r="M60" s="756">
        <v>0</v>
      </c>
      <c r="N60" s="655">
        <v>0</v>
      </c>
      <c r="O60" s="655">
        <v>0</v>
      </c>
      <c r="P60" s="655">
        <v>0</v>
      </c>
      <c r="Q60" s="655">
        <v>0</v>
      </c>
    </row>
    <row r="61" spans="2:17" s="615" customFormat="1" ht="16.5" thickBot="1">
      <c r="B61" s="750">
        <v>20</v>
      </c>
      <c r="C61" s="757" t="s">
        <v>1490</v>
      </c>
      <c r="D61" s="655">
        <v>0</v>
      </c>
      <c r="E61" s="655">
        <v>0</v>
      </c>
      <c r="F61" s="655">
        <v>0</v>
      </c>
      <c r="G61" s="655">
        <v>0</v>
      </c>
      <c r="H61" s="655">
        <v>0</v>
      </c>
      <c r="I61" s="752">
        <v>0</v>
      </c>
      <c r="J61" s="769">
        <v>0</v>
      </c>
      <c r="K61" s="770">
        <v>0</v>
      </c>
      <c r="L61" s="771">
        <v>0</v>
      </c>
      <c r="M61" s="756">
        <v>0</v>
      </c>
      <c r="N61" s="655">
        <v>0</v>
      </c>
      <c r="O61" s="655">
        <v>0</v>
      </c>
      <c r="P61" s="655">
        <v>0</v>
      </c>
      <c r="Q61" s="655">
        <v>0</v>
      </c>
    </row>
    <row r="62" spans="2:17">
      <c r="D62" s="772"/>
      <c r="E62" s="772"/>
      <c r="F62" s="772"/>
      <c r="G62" s="772"/>
      <c r="H62" s="772"/>
      <c r="I62" s="772"/>
      <c r="J62" s="772"/>
      <c r="K62" s="772"/>
      <c r="L62" s="772"/>
      <c r="M62" s="772"/>
      <c r="N62" s="772"/>
      <c r="O62" s="772"/>
      <c r="P62" s="772"/>
      <c r="Q62" s="772"/>
    </row>
    <row r="63" spans="2:17">
      <c r="D63" s="772"/>
      <c r="E63" s="772"/>
      <c r="F63" s="772"/>
      <c r="G63" s="772"/>
      <c r="H63" s="772"/>
      <c r="I63" s="772"/>
      <c r="J63" s="772"/>
      <c r="K63" s="772"/>
      <c r="L63" s="772"/>
      <c r="M63" s="772"/>
      <c r="N63" s="772"/>
      <c r="O63" s="772"/>
      <c r="P63" s="772"/>
      <c r="Q63" s="772"/>
    </row>
    <row r="65" spans="2:17" ht="15.75">
      <c r="C65" s="773"/>
      <c r="D65" s="774"/>
    </row>
    <row r="67" spans="2:17">
      <c r="C67" s="779" t="s">
        <v>336</v>
      </c>
      <c r="D67" s="780" t="s">
        <v>337</v>
      </c>
      <c r="E67" s="780" t="s">
        <v>338</v>
      </c>
      <c r="F67" s="780" t="s">
        <v>939</v>
      </c>
      <c r="G67" s="780" t="s">
        <v>940</v>
      </c>
      <c r="H67" s="780" t="s">
        <v>941</v>
      </c>
      <c r="I67" s="780" t="s">
        <v>942</v>
      </c>
      <c r="J67" s="780" t="s">
        <v>943</v>
      </c>
      <c r="K67" s="780" t="s">
        <v>944</v>
      </c>
      <c r="L67" s="780" t="s">
        <v>945</v>
      </c>
      <c r="M67" s="780" t="s">
        <v>946</v>
      </c>
      <c r="N67" s="781" t="s">
        <v>947</v>
      </c>
      <c r="O67" s="781" t="s">
        <v>948</v>
      </c>
      <c r="P67" s="781" t="s">
        <v>718</v>
      </c>
      <c r="Q67" s="781" t="s">
        <v>1431</v>
      </c>
    </row>
    <row r="68" spans="2:17" ht="33.75" customHeight="1">
      <c r="C68" s="1332" t="s">
        <v>1494</v>
      </c>
      <c r="D68" s="1335" t="s">
        <v>1818</v>
      </c>
      <c r="E68" s="1336"/>
      <c r="F68" s="1336"/>
      <c r="G68" s="1336"/>
      <c r="H68" s="1336"/>
      <c r="I68" s="1336"/>
      <c r="J68" s="1336"/>
      <c r="K68" s="1336"/>
      <c r="L68" s="1336"/>
      <c r="M68" s="1336"/>
      <c r="N68" s="1336"/>
      <c r="O68" s="1336"/>
      <c r="P68" s="1336"/>
      <c r="Q68" s="1337"/>
    </row>
    <row r="69" spans="2:17" ht="33.75" customHeight="1" thickBot="1">
      <c r="C69" s="1333"/>
      <c r="D69" s="715"/>
      <c r="E69" s="1338" t="s">
        <v>1432</v>
      </c>
      <c r="F69" s="1339"/>
      <c r="G69" s="1339"/>
      <c r="H69" s="1339"/>
      <c r="I69" s="1339"/>
      <c r="J69" s="1339"/>
      <c r="K69" s="1339"/>
      <c r="L69" s="1339"/>
      <c r="M69" s="1339"/>
      <c r="N69" s="1339"/>
      <c r="O69" s="1339"/>
      <c r="P69" s="1339"/>
      <c r="Q69" s="1340"/>
    </row>
    <row r="70" spans="2:17" ht="53.25" customHeight="1">
      <c r="C70" s="1333"/>
      <c r="D70" s="715"/>
      <c r="E70" s="1338" t="s">
        <v>1433</v>
      </c>
      <c r="F70" s="1339"/>
      <c r="G70" s="1339"/>
      <c r="H70" s="1339"/>
      <c r="I70" s="1340"/>
      <c r="J70" s="1341" t="s">
        <v>1849</v>
      </c>
      <c r="K70" s="1343" t="s">
        <v>1850</v>
      </c>
      <c r="L70" s="1345" t="s">
        <v>1851</v>
      </c>
      <c r="M70" s="1347" t="s">
        <v>1372</v>
      </c>
      <c r="N70" s="1347" t="s">
        <v>837</v>
      </c>
      <c r="O70" s="1349" t="s">
        <v>721</v>
      </c>
      <c r="P70" s="1350"/>
      <c r="Q70" s="1351"/>
    </row>
    <row r="71" spans="2:17" ht="53.25" customHeight="1" thickBot="1">
      <c r="C71" s="1334"/>
      <c r="D71" s="775"/>
      <c r="E71" s="776" t="s">
        <v>1365</v>
      </c>
      <c r="F71" s="776" t="s">
        <v>1366</v>
      </c>
      <c r="G71" s="776" t="s">
        <v>1367</v>
      </c>
      <c r="H71" s="776" t="s">
        <v>1368</v>
      </c>
      <c r="I71" s="634" t="s">
        <v>1369</v>
      </c>
      <c r="J71" s="1342"/>
      <c r="K71" s="1344"/>
      <c r="L71" s="1346"/>
      <c r="M71" s="1348"/>
      <c r="N71" s="1348"/>
      <c r="O71" s="777"/>
      <c r="P71" s="778" t="s">
        <v>1434</v>
      </c>
      <c r="Q71" s="778" t="s">
        <v>837</v>
      </c>
    </row>
    <row r="72" spans="2:17" ht="11.25" customHeight="1" thickBot="1">
      <c r="C72" s="716"/>
      <c r="D72" s="782"/>
      <c r="E72" s="783"/>
      <c r="F72" s="783"/>
      <c r="G72" s="783"/>
      <c r="H72" s="783"/>
      <c r="I72" s="784"/>
      <c r="J72" s="785"/>
      <c r="K72" s="785"/>
      <c r="L72" s="786"/>
      <c r="M72" s="716"/>
      <c r="N72" s="716"/>
      <c r="O72" s="787"/>
      <c r="P72" s="788"/>
      <c r="Q72" s="788"/>
    </row>
    <row r="73" spans="2:17" ht="15.75">
      <c r="B73" s="750">
        <v>1</v>
      </c>
      <c r="C73" s="789" t="s">
        <v>1373</v>
      </c>
      <c r="D73" s="655">
        <v>1</v>
      </c>
      <c r="E73" s="655">
        <v>1</v>
      </c>
      <c r="F73" s="655">
        <v>0</v>
      </c>
      <c r="G73" s="655">
        <v>0</v>
      </c>
      <c r="H73" s="655">
        <v>0</v>
      </c>
      <c r="I73" s="752">
        <v>2</v>
      </c>
      <c r="J73" s="753">
        <v>0</v>
      </c>
      <c r="K73" s="754">
        <v>0</v>
      </c>
      <c r="L73" s="755">
        <v>1</v>
      </c>
      <c r="M73" s="756">
        <v>0</v>
      </c>
      <c r="N73" s="655">
        <v>0</v>
      </c>
      <c r="O73" s="655">
        <v>0</v>
      </c>
      <c r="P73" s="655">
        <v>0</v>
      </c>
      <c r="Q73" s="655">
        <v>0</v>
      </c>
    </row>
    <row r="74" spans="2:17" ht="15.75">
      <c r="B74" s="750">
        <v>2</v>
      </c>
      <c r="C74" s="789" t="s">
        <v>1374</v>
      </c>
      <c r="D74" s="655">
        <v>0</v>
      </c>
      <c r="E74" s="655">
        <v>0</v>
      </c>
      <c r="F74" s="655">
        <v>0</v>
      </c>
      <c r="G74" s="655">
        <v>0</v>
      </c>
      <c r="H74" s="655">
        <v>0</v>
      </c>
      <c r="I74" s="752">
        <v>0</v>
      </c>
      <c r="J74" s="758">
        <v>0</v>
      </c>
      <c r="K74" s="759">
        <v>0</v>
      </c>
      <c r="L74" s="760">
        <v>0</v>
      </c>
      <c r="M74" s="756">
        <v>0</v>
      </c>
      <c r="N74" s="655">
        <v>0</v>
      </c>
      <c r="O74" s="655">
        <v>0</v>
      </c>
      <c r="P74" s="655">
        <v>0</v>
      </c>
      <c r="Q74" s="655">
        <v>0</v>
      </c>
    </row>
    <row r="75" spans="2:17" ht="15.75">
      <c r="B75" s="750">
        <v>3</v>
      </c>
      <c r="C75" s="789" t="s">
        <v>1380</v>
      </c>
      <c r="D75" s="655">
        <v>0</v>
      </c>
      <c r="E75" s="655">
        <v>0</v>
      </c>
      <c r="F75" s="655">
        <v>0</v>
      </c>
      <c r="G75" s="655">
        <v>0</v>
      </c>
      <c r="H75" s="655">
        <v>0</v>
      </c>
      <c r="I75" s="752">
        <v>2</v>
      </c>
      <c r="J75" s="758">
        <v>0</v>
      </c>
      <c r="K75" s="759">
        <v>0</v>
      </c>
      <c r="L75" s="760">
        <v>0</v>
      </c>
      <c r="M75" s="756">
        <v>0</v>
      </c>
      <c r="N75" s="655">
        <v>0</v>
      </c>
      <c r="O75" s="655">
        <v>0</v>
      </c>
      <c r="P75" s="655">
        <v>0</v>
      </c>
      <c r="Q75" s="655">
        <v>0</v>
      </c>
    </row>
    <row r="76" spans="2:17" ht="15.75">
      <c r="B76" s="750">
        <v>4</v>
      </c>
      <c r="C76" s="789" t="s">
        <v>1405</v>
      </c>
      <c r="D76" s="655">
        <v>0</v>
      </c>
      <c r="E76" s="655">
        <v>0</v>
      </c>
      <c r="F76" s="655">
        <v>0</v>
      </c>
      <c r="G76" s="655">
        <v>0</v>
      </c>
      <c r="H76" s="655">
        <v>0</v>
      </c>
      <c r="I76" s="752">
        <v>0</v>
      </c>
      <c r="J76" s="758">
        <v>0</v>
      </c>
      <c r="K76" s="759">
        <v>0</v>
      </c>
      <c r="L76" s="760">
        <v>0</v>
      </c>
      <c r="M76" s="756">
        <v>0</v>
      </c>
      <c r="N76" s="655">
        <v>0</v>
      </c>
      <c r="O76" s="655">
        <v>0</v>
      </c>
      <c r="P76" s="655">
        <v>0</v>
      </c>
      <c r="Q76" s="655">
        <v>0</v>
      </c>
    </row>
    <row r="77" spans="2:17" ht="15.75">
      <c r="B77" s="750">
        <v>5</v>
      </c>
      <c r="C77" s="789" t="s">
        <v>1410</v>
      </c>
      <c r="D77" s="655">
        <v>0</v>
      </c>
      <c r="E77" s="655">
        <v>0</v>
      </c>
      <c r="F77" s="655">
        <v>0</v>
      </c>
      <c r="G77" s="655">
        <v>0</v>
      </c>
      <c r="H77" s="655">
        <v>0</v>
      </c>
      <c r="I77" s="752">
        <v>0</v>
      </c>
      <c r="J77" s="758">
        <v>0</v>
      </c>
      <c r="K77" s="759">
        <v>0</v>
      </c>
      <c r="L77" s="760">
        <v>0</v>
      </c>
      <c r="M77" s="756">
        <v>0</v>
      </c>
      <c r="N77" s="655">
        <v>0</v>
      </c>
      <c r="O77" s="655">
        <v>0</v>
      </c>
      <c r="P77" s="655">
        <v>0</v>
      </c>
      <c r="Q77" s="655">
        <v>0</v>
      </c>
    </row>
    <row r="78" spans="2:17" ht="15.75">
      <c r="B78" s="750">
        <v>6</v>
      </c>
      <c r="C78" s="789" t="s">
        <v>1411</v>
      </c>
      <c r="D78" s="655">
        <v>0</v>
      </c>
      <c r="E78" s="655">
        <v>0</v>
      </c>
      <c r="F78" s="655">
        <v>0</v>
      </c>
      <c r="G78" s="655">
        <v>0</v>
      </c>
      <c r="H78" s="655">
        <v>0</v>
      </c>
      <c r="I78" s="752">
        <v>7</v>
      </c>
      <c r="J78" s="758">
        <v>0</v>
      </c>
      <c r="K78" s="759">
        <v>0</v>
      </c>
      <c r="L78" s="760">
        <v>0</v>
      </c>
      <c r="M78" s="756">
        <v>0</v>
      </c>
      <c r="N78" s="655">
        <v>0</v>
      </c>
      <c r="O78" s="655">
        <v>0</v>
      </c>
      <c r="P78" s="655">
        <v>0</v>
      </c>
      <c r="Q78" s="655">
        <v>0</v>
      </c>
    </row>
    <row r="79" spans="2:17" ht="15.75">
      <c r="B79" s="750">
        <v>7</v>
      </c>
      <c r="C79" s="789" t="s">
        <v>1415</v>
      </c>
      <c r="D79" s="655">
        <v>3</v>
      </c>
      <c r="E79" s="655">
        <v>2</v>
      </c>
      <c r="F79" s="655">
        <v>1</v>
      </c>
      <c r="G79" s="655">
        <v>0</v>
      </c>
      <c r="H79" s="655">
        <v>0</v>
      </c>
      <c r="I79" s="752">
        <v>4</v>
      </c>
      <c r="J79" s="758">
        <v>0</v>
      </c>
      <c r="K79" s="759">
        <v>3</v>
      </c>
      <c r="L79" s="760">
        <v>0</v>
      </c>
      <c r="M79" s="756">
        <v>2</v>
      </c>
      <c r="N79" s="655">
        <v>0</v>
      </c>
      <c r="O79" s="655">
        <v>0</v>
      </c>
      <c r="P79" s="655">
        <v>0</v>
      </c>
      <c r="Q79" s="655">
        <v>0</v>
      </c>
    </row>
    <row r="80" spans="2:17" ht="15.75">
      <c r="B80" s="750">
        <v>8</v>
      </c>
      <c r="C80" s="789" t="s">
        <v>1416</v>
      </c>
      <c r="D80" s="655">
        <v>0</v>
      </c>
      <c r="E80" s="655">
        <v>0</v>
      </c>
      <c r="F80" s="655">
        <v>0</v>
      </c>
      <c r="G80" s="655">
        <v>0</v>
      </c>
      <c r="H80" s="655">
        <v>0</v>
      </c>
      <c r="I80" s="752">
        <v>0</v>
      </c>
      <c r="J80" s="758">
        <v>0</v>
      </c>
      <c r="K80" s="759">
        <v>0</v>
      </c>
      <c r="L80" s="760">
        <v>0</v>
      </c>
      <c r="M80" s="756">
        <v>0</v>
      </c>
      <c r="N80" s="655">
        <v>0</v>
      </c>
      <c r="O80" s="655">
        <v>0</v>
      </c>
      <c r="P80" s="655">
        <v>0</v>
      </c>
      <c r="Q80" s="655">
        <v>0</v>
      </c>
    </row>
    <row r="81" spans="2:17" ht="15.75">
      <c r="B81" s="750">
        <v>9</v>
      </c>
      <c r="C81" s="789" t="s">
        <v>1423</v>
      </c>
      <c r="D81" s="655">
        <v>0</v>
      </c>
      <c r="E81" s="655">
        <v>0</v>
      </c>
      <c r="F81" s="655">
        <v>0</v>
      </c>
      <c r="G81" s="655">
        <v>0</v>
      </c>
      <c r="H81" s="655">
        <v>0</v>
      </c>
      <c r="I81" s="752">
        <v>16</v>
      </c>
      <c r="J81" s="758">
        <v>0</v>
      </c>
      <c r="K81" s="759">
        <v>0</v>
      </c>
      <c r="L81" s="760">
        <v>0</v>
      </c>
      <c r="M81" s="756">
        <v>0</v>
      </c>
      <c r="N81" s="655">
        <v>0</v>
      </c>
      <c r="O81" s="655">
        <v>0</v>
      </c>
      <c r="P81" s="655">
        <v>0</v>
      </c>
      <c r="Q81" s="655">
        <v>0</v>
      </c>
    </row>
    <row r="82" spans="2:17" ht="15.75">
      <c r="B82" s="761">
        <v>10</v>
      </c>
      <c r="C82" s="790" t="s">
        <v>1435</v>
      </c>
      <c r="D82" s="763">
        <v>6</v>
      </c>
      <c r="E82" s="763">
        <v>2</v>
      </c>
      <c r="F82" s="763">
        <v>2</v>
      </c>
      <c r="G82" s="763">
        <v>1</v>
      </c>
      <c r="H82" s="763">
        <v>1</v>
      </c>
      <c r="I82" s="764">
        <v>11</v>
      </c>
      <c r="J82" s="765">
        <v>1</v>
      </c>
      <c r="K82" s="766">
        <v>5</v>
      </c>
      <c r="L82" s="767">
        <v>0</v>
      </c>
      <c r="M82" s="768">
        <v>2</v>
      </c>
      <c r="N82" s="763">
        <v>2</v>
      </c>
      <c r="O82" s="763">
        <v>0</v>
      </c>
      <c r="P82" s="763">
        <v>0</v>
      </c>
      <c r="Q82" s="763">
        <v>0</v>
      </c>
    </row>
    <row r="83" spans="2:17" ht="15.75">
      <c r="B83" s="761">
        <v>11</v>
      </c>
      <c r="C83" s="790" t="s">
        <v>1436</v>
      </c>
      <c r="D83" s="763">
        <v>3</v>
      </c>
      <c r="E83" s="763">
        <v>1</v>
      </c>
      <c r="F83" s="763">
        <v>1</v>
      </c>
      <c r="G83" s="763">
        <v>1</v>
      </c>
      <c r="H83" s="763">
        <v>0</v>
      </c>
      <c r="I83" s="764">
        <v>8</v>
      </c>
      <c r="J83" s="765">
        <v>0</v>
      </c>
      <c r="K83" s="766">
        <v>3</v>
      </c>
      <c r="L83" s="767">
        <v>0</v>
      </c>
      <c r="M83" s="768">
        <v>1</v>
      </c>
      <c r="N83" s="763">
        <v>0</v>
      </c>
      <c r="O83" s="763">
        <v>0</v>
      </c>
      <c r="P83" s="763">
        <v>0</v>
      </c>
      <c r="Q83" s="763">
        <v>0</v>
      </c>
    </row>
    <row r="84" spans="2:17" ht="15.75">
      <c r="B84" s="761">
        <v>12</v>
      </c>
      <c r="C84" s="790" t="s">
        <v>821</v>
      </c>
      <c r="D84" s="763">
        <v>1</v>
      </c>
      <c r="E84" s="763">
        <v>1</v>
      </c>
      <c r="F84" s="763">
        <v>0</v>
      </c>
      <c r="G84" s="763">
        <v>0</v>
      </c>
      <c r="H84" s="763">
        <v>0</v>
      </c>
      <c r="I84" s="764">
        <v>0</v>
      </c>
      <c r="J84" s="765">
        <v>0</v>
      </c>
      <c r="K84" s="766">
        <v>1</v>
      </c>
      <c r="L84" s="767">
        <v>0</v>
      </c>
      <c r="M84" s="768">
        <v>0</v>
      </c>
      <c r="N84" s="763">
        <v>0</v>
      </c>
      <c r="O84" s="763">
        <v>0</v>
      </c>
      <c r="P84" s="763">
        <v>0</v>
      </c>
      <c r="Q84" s="763">
        <v>0</v>
      </c>
    </row>
    <row r="85" spans="2:17" s="710" customFormat="1" ht="15.75">
      <c r="B85" s="750">
        <v>13</v>
      </c>
      <c r="C85" s="789" t="s">
        <v>1853</v>
      </c>
      <c r="D85" s="655">
        <v>1</v>
      </c>
      <c r="E85" s="655">
        <v>0</v>
      </c>
      <c r="F85" s="655">
        <v>0</v>
      </c>
      <c r="G85" s="655">
        <v>0</v>
      </c>
      <c r="H85" s="655">
        <v>0</v>
      </c>
      <c r="I85" s="752">
        <v>10</v>
      </c>
      <c r="J85" s="758">
        <v>0</v>
      </c>
      <c r="K85" s="759">
        <v>1</v>
      </c>
      <c r="L85" s="760">
        <v>0</v>
      </c>
      <c r="M85" s="756">
        <v>0</v>
      </c>
      <c r="N85" s="655">
        <v>0</v>
      </c>
      <c r="O85" s="655">
        <v>0</v>
      </c>
      <c r="P85" s="655">
        <v>0</v>
      </c>
      <c r="Q85" s="655">
        <v>0</v>
      </c>
    </row>
    <row r="86" spans="2:17" s="710" customFormat="1" ht="15.75">
      <c r="B86" s="750">
        <v>14</v>
      </c>
      <c r="C86" s="789" t="s">
        <v>1854</v>
      </c>
      <c r="D86" s="655">
        <v>0</v>
      </c>
      <c r="E86" s="655">
        <v>0</v>
      </c>
      <c r="F86" s="655">
        <v>0</v>
      </c>
      <c r="G86" s="655">
        <v>0</v>
      </c>
      <c r="H86" s="655">
        <v>0</v>
      </c>
      <c r="I86" s="752">
        <v>3</v>
      </c>
      <c r="J86" s="758">
        <v>0</v>
      </c>
      <c r="K86" s="759">
        <v>0</v>
      </c>
      <c r="L86" s="760">
        <v>0</v>
      </c>
      <c r="M86" s="756">
        <v>0</v>
      </c>
      <c r="N86" s="655">
        <v>0</v>
      </c>
      <c r="O86" s="655">
        <v>0</v>
      </c>
      <c r="P86" s="655">
        <v>0</v>
      </c>
      <c r="Q86" s="655">
        <v>0</v>
      </c>
    </row>
    <row r="87" spans="2:17" s="710" customFormat="1" ht="15.75">
      <c r="B87" s="750">
        <v>15</v>
      </c>
      <c r="C87" s="789" t="s">
        <v>1855</v>
      </c>
      <c r="D87" s="655">
        <v>1</v>
      </c>
      <c r="E87" s="655">
        <v>1</v>
      </c>
      <c r="F87" s="655">
        <v>0</v>
      </c>
      <c r="G87" s="655">
        <v>0</v>
      </c>
      <c r="H87" s="655">
        <v>0</v>
      </c>
      <c r="I87" s="752">
        <v>4</v>
      </c>
      <c r="J87" s="758">
        <v>0</v>
      </c>
      <c r="K87" s="759">
        <v>1</v>
      </c>
      <c r="L87" s="760">
        <v>0</v>
      </c>
      <c r="M87" s="756">
        <v>1</v>
      </c>
      <c r="N87" s="655">
        <v>0</v>
      </c>
      <c r="O87" s="655">
        <v>0</v>
      </c>
      <c r="P87" s="655">
        <v>0</v>
      </c>
      <c r="Q87" s="655">
        <v>0</v>
      </c>
    </row>
    <row r="88" spans="2:17" s="710" customFormat="1" ht="15.75">
      <c r="B88" s="750">
        <v>16</v>
      </c>
      <c r="C88" s="789" t="s">
        <v>1856</v>
      </c>
      <c r="D88" s="655">
        <v>0</v>
      </c>
      <c r="E88" s="655">
        <v>0</v>
      </c>
      <c r="F88" s="655">
        <v>0</v>
      </c>
      <c r="G88" s="655">
        <v>0</v>
      </c>
      <c r="H88" s="655">
        <v>0</v>
      </c>
      <c r="I88" s="752">
        <v>2.75</v>
      </c>
      <c r="J88" s="758">
        <v>0</v>
      </c>
      <c r="K88" s="759">
        <v>0</v>
      </c>
      <c r="L88" s="760">
        <v>0</v>
      </c>
      <c r="M88" s="756">
        <v>0</v>
      </c>
      <c r="N88" s="655">
        <v>0</v>
      </c>
      <c r="O88" s="655">
        <v>0</v>
      </c>
      <c r="P88" s="655">
        <v>0</v>
      </c>
      <c r="Q88" s="655">
        <v>0</v>
      </c>
    </row>
    <row r="89" spans="2:17" s="710" customFormat="1" ht="15.75">
      <c r="B89" s="750">
        <v>17</v>
      </c>
      <c r="C89" s="789" t="s">
        <v>1487</v>
      </c>
      <c r="D89" s="655">
        <v>0</v>
      </c>
      <c r="E89" s="655">
        <v>0</v>
      </c>
      <c r="F89" s="655">
        <v>0</v>
      </c>
      <c r="G89" s="655">
        <v>0</v>
      </c>
      <c r="H89" s="655">
        <v>0</v>
      </c>
      <c r="I89" s="752">
        <v>0</v>
      </c>
      <c r="J89" s="758">
        <v>0</v>
      </c>
      <c r="K89" s="759">
        <v>0</v>
      </c>
      <c r="L89" s="760">
        <v>0</v>
      </c>
      <c r="M89" s="756">
        <v>0</v>
      </c>
      <c r="N89" s="655">
        <v>0</v>
      </c>
      <c r="O89" s="655">
        <v>0</v>
      </c>
      <c r="P89" s="655">
        <v>0</v>
      </c>
      <c r="Q89" s="655">
        <v>0</v>
      </c>
    </row>
    <row r="90" spans="2:17" s="710" customFormat="1" ht="15.75">
      <c r="B90" s="750">
        <v>18</v>
      </c>
      <c r="C90" s="789" t="s">
        <v>1488</v>
      </c>
      <c r="D90" s="655">
        <v>0</v>
      </c>
      <c r="E90" s="655">
        <v>0</v>
      </c>
      <c r="F90" s="655">
        <v>0</v>
      </c>
      <c r="G90" s="655">
        <v>0</v>
      </c>
      <c r="H90" s="655">
        <v>0</v>
      </c>
      <c r="I90" s="752">
        <v>0</v>
      </c>
      <c r="J90" s="758">
        <v>0</v>
      </c>
      <c r="K90" s="759">
        <v>0</v>
      </c>
      <c r="L90" s="760">
        <v>0</v>
      </c>
      <c r="M90" s="756">
        <v>0</v>
      </c>
      <c r="N90" s="655">
        <v>0</v>
      </c>
      <c r="O90" s="655">
        <v>0</v>
      </c>
      <c r="P90" s="655">
        <v>0</v>
      </c>
      <c r="Q90" s="655">
        <v>0</v>
      </c>
    </row>
    <row r="91" spans="2:17" s="710" customFormat="1" ht="15.75">
      <c r="B91" s="750">
        <v>19</v>
      </c>
      <c r="C91" s="789" t="s">
        <v>1489</v>
      </c>
      <c r="D91" s="655">
        <v>0</v>
      </c>
      <c r="E91" s="655">
        <v>0</v>
      </c>
      <c r="F91" s="655">
        <v>0</v>
      </c>
      <c r="G91" s="655">
        <v>0</v>
      </c>
      <c r="H91" s="655">
        <v>0</v>
      </c>
      <c r="I91" s="752">
        <v>0</v>
      </c>
      <c r="J91" s="758">
        <v>0</v>
      </c>
      <c r="K91" s="759">
        <v>0</v>
      </c>
      <c r="L91" s="760">
        <v>0</v>
      </c>
      <c r="M91" s="756">
        <v>0</v>
      </c>
      <c r="N91" s="655">
        <v>0</v>
      </c>
      <c r="O91" s="655">
        <v>0</v>
      </c>
      <c r="P91" s="655">
        <v>0</v>
      </c>
      <c r="Q91" s="655">
        <v>0</v>
      </c>
    </row>
    <row r="92" spans="2:17" s="615" customFormat="1" ht="16.5" thickBot="1">
      <c r="B92" s="750">
        <v>20</v>
      </c>
      <c r="C92" s="789" t="s">
        <v>1490</v>
      </c>
      <c r="D92" s="655">
        <v>0</v>
      </c>
      <c r="E92" s="655">
        <v>0</v>
      </c>
      <c r="F92" s="655">
        <v>0</v>
      </c>
      <c r="G92" s="655">
        <v>0</v>
      </c>
      <c r="H92" s="655">
        <v>0</v>
      </c>
      <c r="I92" s="752">
        <v>0</v>
      </c>
      <c r="J92" s="769">
        <v>0</v>
      </c>
      <c r="K92" s="770">
        <v>0</v>
      </c>
      <c r="L92" s="771">
        <v>0</v>
      </c>
      <c r="M92" s="756">
        <v>0</v>
      </c>
      <c r="N92" s="655">
        <v>0</v>
      </c>
      <c r="O92" s="655">
        <v>0</v>
      </c>
      <c r="P92" s="655">
        <v>0</v>
      </c>
      <c r="Q92" s="655">
        <v>0</v>
      </c>
    </row>
    <row r="93" spans="2:17">
      <c r="D93" s="791"/>
    </row>
    <row r="94" spans="2:17">
      <c r="D94" s="772"/>
      <c r="E94" s="772"/>
      <c r="F94" s="772"/>
      <c r="G94" s="772"/>
      <c r="H94" s="772"/>
      <c r="I94" s="772"/>
      <c r="J94" s="772"/>
      <c r="K94" s="772"/>
      <c r="L94" s="772"/>
      <c r="M94" s="772"/>
      <c r="N94" s="772"/>
      <c r="O94" s="772"/>
      <c r="P94" s="772"/>
      <c r="Q94" s="772"/>
    </row>
    <row r="95" spans="2:17">
      <c r="C95" s="792"/>
    </row>
    <row r="96" spans="2:17" ht="68.25" customHeight="1">
      <c r="C96" s="676"/>
      <c r="D96" s="791"/>
    </row>
    <row r="97" spans="3:4">
      <c r="C97" s="793"/>
      <c r="D97" s="791"/>
    </row>
    <row r="98" spans="3:4">
      <c r="C98" s="675"/>
    </row>
    <row r="99" spans="3:4" ht="31.5" customHeight="1">
      <c r="C99" s="676"/>
    </row>
    <row r="100" spans="3:4" ht="69.75" customHeight="1">
      <c r="C100" s="676"/>
    </row>
  </sheetData>
  <mergeCells count="30">
    <mergeCell ref="C6:C9"/>
    <mergeCell ref="D6:Q6"/>
    <mergeCell ref="E7:Q7"/>
    <mergeCell ref="E8:I8"/>
    <mergeCell ref="J8:J9"/>
    <mergeCell ref="K8:K9"/>
    <mergeCell ref="L8:L9"/>
    <mergeCell ref="M8:M9"/>
    <mergeCell ref="N8:N9"/>
    <mergeCell ref="O8:Q8"/>
    <mergeCell ref="C37:C40"/>
    <mergeCell ref="D37:Q37"/>
    <mergeCell ref="E38:Q38"/>
    <mergeCell ref="E39:I39"/>
    <mergeCell ref="J39:J40"/>
    <mergeCell ref="K39:K40"/>
    <mergeCell ref="L39:L40"/>
    <mergeCell ref="M39:M40"/>
    <mergeCell ref="N39:N40"/>
    <mergeCell ref="O39:Q39"/>
    <mergeCell ref="C68:C71"/>
    <mergeCell ref="D68:Q68"/>
    <mergeCell ref="E69:Q69"/>
    <mergeCell ref="E70:I70"/>
    <mergeCell ref="J70:J71"/>
    <mergeCell ref="K70:K71"/>
    <mergeCell ref="L70:L71"/>
    <mergeCell ref="M70:M71"/>
    <mergeCell ref="N70:N71"/>
    <mergeCell ref="O70:Q70"/>
  </mergeCells>
  <pageMargins left="0.7" right="0.7" top="0.78740157499999996" bottom="0.78740157499999996" header="0.3" footer="0.3"/>
  <pageSetup paperSize="9" scale="2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BAD3-A27F-412D-95EA-61BA1B9423C0}">
  <sheetPr>
    <tabColor rgb="FF92D050"/>
    <pageSetUpPr fitToPage="1"/>
  </sheetPr>
  <dimension ref="A1:I25"/>
  <sheetViews>
    <sheetView showGridLines="0" workbookViewId="0">
      <selection activeCell="L1" sqref="L1:O1048576"/>
    </sheetView>
  </sheetViews>
  <sheetFormatPr baseColWidth="10" defaultRowHeight="15"/>
  <cols>
    <col min="3" max="3" width="70" customWidth="1"/>
    <col min="4" max="4" width="24.5703125" customWidth="1"/>
  </cols>
  <sheetData>
    <row r="1" spans="1:9" ht="18.75">
      <c r="A1" s="389" t="s">
        <v>1546</v>
      </c>
    </row>
    <row r="2" spans="1:9">
      <c r="A2" s="390"/>
    </row>
    <row r="3" spans="1:9">
      <c r="A3" s="349" t="s">
        <v>1</v>
      </c>
    </row>
    <row r="5" spans="1:9" s="430" customFormat="1" ht="99" customHeight="1">
      <c r="A5" s="426"/>
      <c r="B5" s="427"/>
      <c r="C5" s="428"/>
      <c r="D5" s="429" t="s">
        <v>1520</v>
      </c>
      <c r="E5" s="1358" t="s">
        <v>1521</v>
      </c>
      <c r="F5" s="1358"/>
      <c r="G5" s="1358"/>
      <c r="H5" s="1358"/>
      <c r="I5" s="1358"/>
    </row>
    <row r="6" spans="1:9" s="430" customFormat="1" ht="20.100000000000001" customHeight="1">
      <c r="A6" s="431"/>
      <c r="B6" s="432"/>
      <c r="C6" s="433"/>
      <c r="D6" s="434" t="s">
        <v>336</v>
      </c>
      <c r="E6" s="434" t="s">
        <v>337</v>
      </c>
      <c r="F6" s="434" t="s">
        <v>338</v>
      </c>
      <c r="G6" s="434" t="s">
        <v>99</v>
      </c>
      <c r="H6" s="434" t="s">
        <v>100</v>
      </c>
      <c r="I6" s="434" t="s">
        <v>379</v>
      </c>
    </row>
    <row r="7" spans="1:9" s="430" customFormat="1" ht="20.100000000000001" customHeight="1">
      <c r="A7" s="435"/>
      <c r="B7" s="436"/>
      <c r="C7" s="437"/>
      <c r="D7" s="796">
        <v>46022</v>
      </c>
      <c r="E7" s="429" t="s">
        <v>1522</v>
      </c>
      <c r="F7" s="429" t="s">
        <v>1523</v>
      </c>
      <c r="G7" s="429" t="s">
        <v>1524</v>
      </c>
      <c r="H7" s="429" t="s">
        <v>1525</v>
      </c>
      <c r="I7" s="429" t="s">
        <v>1526</v>
      </c>
    </row>
    <row r="8" spans="1:9" s="430" customFormat="1" ht="20.100000000000001" customHeight="1">
      <c r="A8" s="1359" t="s">
        <v>1527</v>
      </c>
      <c r="B8" s="1360"/>
      <c r="C8" s="1361"/>
      <c r="D8" s="1362"/>
      <c r="E8" s="1362"/>
      <c r="F8" s="1362"/>
      <c r="G8" s="1362"/>
      <c r="H8" s="1362"/>
      <c r="I8" s="1362"/>
    </row>
    <row r="9" spans="1:9" s="430" customFormat="1" ht="20.100000000000001" customHeight="1">
      <c r="A9" s="434" t="s">
        <v>7</v>
      </c>
      <c r="B9" s="1356" t="s">
        <v>1528</v>
      </c>
      <c r="C9" s="1357"/>
      <c r="D9" s="440">
        <v>5316571</v>
      </c>
      <c r="E9" s="441"/>
      <c r="F9" s="442"/>
      <c r="G9" s="442"/>
      <c r="H9" s="442"/>
      <c r="I9" s="442"/>
    </row>
    <row r="10" spans="1:9" s="430" customFormat="1" ht="20.100000000000001" customHeight="1">
      <c r="A10" s="434" t="s">
        <v>1529</v>
      </c>
      <c r="B10" s="443"/>
      <c r="C10" s="439" t="s">
        <v>1530</v>
      </c>
      <c r="D10" s="440">
        <v>3707979</v>
      </c>
      <c r="E10" s="441"/>
      <c r="F10" s="442"/>
      <c r="G10" s="442"/>
      <c r="H10" s="442"/>
      <c r="I10" s="442"/>
    </row>
    <row r="11" spans="1:9" s="430" customFormat="1" ht="20.100000000000001" customHeight="1">
      <c r="A11" s="434" t="s">
        <v>9</v>
      </c>
      <c r="B11" s="1356" t="s">
        <v>1531</v>
      </c>
      <c r="C11" s="1357"/>
      <c r="D11" s="440">
        <v>16191680</v>
      </c>
      <c r="E11" s="441"/>
      <c r="F11" s="442"/>
      <c r="G11" s="442"/>
      <c r="H11" s="442"/>
      <c r="I11" s="442"/>
    </row>
    <row r="12" spans="1:9" s="430" customFormat="1" ht="20.100000000000001" customHeight="1">
      <c r="A12" s="434" t="s">
        <v>11</v>
      </c>
      <c r="B12" s="1356" t="s">
        <v>1532</v>
      </c>
      <c r="C12" s="1357"/>
      <c r="D12" s="444">
        <v>0.32840000000000003</v>
      </c>
      <c r="E12" s="444"/>
      <c r="F12" s="442"/>
      <c r="G12" s="442"/>
      <c r="H12" s="442"/>
      <c r="I12" s="442"/>
    </row>
    <row r="13" spans="1:9" s="430" customFormat="1" ht="20.100000000000001" customHeight="1">
      <c r="A13" s="434" t="s">
        <v>163</v>
      </c>
      <c r="B13" s="443"/>
      <c r="C13" s="439" t="s">
        <v>1533</v>
      </c>
      <c r="D13" s="444">
        <v>0.22900000000000001</v>
      </c>
      <c r="E13" s="444"/>
      <c r="F13" s="442"/>
      <c r="G13" s="442"/>
      <c r="H13" s="442"/>
      <c r="I13" s="442"/>
    </row>
    <row r="14" spans="1:9" s="430" customFormat="1" ht="20.100000000000001" customHeight="1">
      <c r="A14" s="434" t="s">
        <v>13</v>
      </c>
      <c r="B14" s="1356" t="s">
        <v>1534</v>
      </c>
      <c r="C14" s="1357"/>
      <c r="D14" s="440">
        <v>33699306</v>
      </c>
      <c r="E14" s="441"/>
      <c r="F14" s="442"/>
      <c r="G14" s="442"/>
      <c r="H14" s="442"/>
      <c r="I14" s="442"/>
    </row>
    <row r="15" spans="1:9" s="430" customFormat="1" ht="20.100000000000001" customHeight="1">
      <c r="A15" s="434" t="s">
        <v>17</v>
      </c>
      <c r="B15" s="1356" t="s">
        <v>1535</v>
      </c>
      <c r="C15" s="1357"/>
      <c r="D15" s="444">
        <v>0.1578</v>
      </c>
      <c r="E15" s="444"/>
      <c r="F15" s="442"/>
      <c r="G15" s="442"/>
      <c r="H15" s="442"/>
      <c r="I15" s="442"/>
    </row>
    <row r="16" spans="1:9" s="430" customFormat="1" ht="20.100000000000001" customHeight="1">
      <c r="A16" s="434" t="s">
        <v>167</v>
      </c>
      <c r="B16" s="443"/>
      <c r="C16" s="439" t="s">
        <v>1536</v>
      </c>
      <c r="D16" s="444">
        <v>0.11</v>
      </c>
      <c r="E16" s="444"/>
      <c r="F16" s="442"/>
      <c r="G16" s="442"/>
      <c r="H16" s="442"/>
      <c r="I16" s="442"/>
    </row>
    <row r="17" spans="1:9" s="430" customFormat="1" ht="45" customHeight="1">
      <c r="A17" s="434" t="s">
        <v>966</v>
      </c>
      <c r="B17" s="1356" t="s">
        <v>1537</v>
      </c>
      <c r="C17" s="1357"/>
      <c r="D17" s="445"/>
      <c r="E17" s="442"/>
      <c r="F17" s="442"/>
      <c r="G17" s="442"/>
      <c r="H17" s="442"/>
      <c r="I17" s="442"/>
    </row>
    <row r="18" spans="1:9" s="430" customFormat="1" ht="54" customHeight="1">
      <c r="A18" s="434" t="s">
        <v>1538</v>
      </c>
      <c r="B18" s="1356" t="s">
        <v>1539</v>
      </c>
      <c r="C18" s="1357"/>
      <c r="D18" s="446"/>
      <c r="E18" s="442"/>
      <c r="F18" s="442"/>
      <c r="G18" s="442"/>
      <c r="H18" s="442"/>
      <c r="I18" s="442"/>
    </row>
    <row r="19" spans="1:9" s="430" customFormat="1" ht="77.650000000000006" customHeight="1">
      <c r="A19" s="434" t="s">
        <v>1540</v>
      </c>
      <c r="B19" s="1356" t="s">
        <v>1541</v>
      </c>
      <c r="C19" s="1357"/>
      <c r="D19" s="447"/>
      <c r="E19" s="442"/>
      <c r="F19" s="442"/>
      <c r="G19" s="442"/>
      <c r="H19" s="442"/>
      <c r="I19" s="442"/>
    </row>
    <row r="20" spans="1:9" s="430" customFormat="1" ht="20.100000000000001" customHeight="1">
      <c r="A20" s="1359" t="s">
        <v>1520</v>
      </c>
      <c r="B20" s="1360"/>
      <c r="C20" s="1361"/>
      <c r="D20" s="1362"/>
      <c r="E20" s="1362"/>
      <c r="F20" s="1362"/>
      <c r="G20" s="1362"/>
      <c r="H20" s="1362"/>
      <c r="I20" s="1362"/>
    </row>
    <row r="21" spans="1:9" s="430" customFormat="1" ht="20.100000000000001" customHeight="1">
      <c r="A21" s="434" t="s">
        <v>624</v>
      </c>
      <c r="B21" s="1356" t="s">
        <v>1542</v>
      </c>
      <c r="C21" s="1357"/>
      <c r="D21" s="448">
        <v>0.20119999999999999</v>
      </c>
      <c r="E21" s="449"/>
      <c r="F21" s="450"/>
      <c r="G21" s="450"/>
      <c r="H21" s="450"/>
      <c r="I21" s="451"/>
    </row>
    <row r="22" spans="1:9" s="430" customFormat="1" ht="20.100000000000001" customHeight="1">
      <c r="A22" s="434" t="s">
        <v>626</v>
      </c>
      <c r="B22" s="438"/>
      <c r="C22" s="439" t="s">
        <v>1543</v>
      </c>
      <c r="D22" s="452">
        <v>0</v>
      </c>
      <c r="E22" s="453"/>
      <c r="F22" s="454"/>
      <c r="G22" s="454"/>
      <c r="H22" s="454"/>
      <c r="I22" s="455"/>
    </row>
    <row r="23" spans="1:9" s="430" customFormat="1" ht="20.100000000000001" customHeight="1">
      <c r="A23" s="434" t="s">
        <v>628</v>
      </c>
      <c r="B23" s="1356" t="s">
        <v>1544</v>
      </c>
      <c r="C23" s="1357"/>
      <c r="D23" s="452">
        <v>5.33E-2</v>
      </c>
      <c r="E23" s="453"/>
      <c r="F23" s="454"/>
      <c r="G23" s="454"/>
      <c r="H23" s="454"/>
      <c r="I23" s="455"/>
    </row>
    <row r="24" spans="1:9" s="430" customFormat="1" ht="20.100000000000001" customHeight="1">
      <c r="A24" s="434" t="s">
        <v>630</v>
      </c>
      <c r="B24" s="438"/>
      <c r="C24" s="439" t="s">
        <v>1545</v>
      </c>
      <c r="D24" s="452">
        <v>0</v>
      </c>
      <c r="E24" s="456"/>
      <c r="F24" s="457"/>
      <c r="G24" s="457"/>
      <c r="H24" s="457"/>
      <c r="I24" s="458"/>
    </row>
    <row r="25" spans="1:9" s="430" customFormat="1"/>
  </sheetData>
  <mergeCells count="15">
    <mergeCell ref="D20:I20"/>
    <mergeCell ref="B21:C21"/>
    <mergeCell ref="B23:C23"/>
    <mergeCell ref="B14:C14"/>
    <mergeCell ref="B15:C15"/>
    <mergeCell ref="B17:C17"/>
    <mergeCell ref="B18:C18"/>
    <mergeCell ref="B19:C19"/>
    <mergeCell ref="A20:C20"/>
    <mergeCell ref="B12:C12"/>
    <mergeCell ref="E5:I5"/>
    <mergeCell ref="A8:C8"/>
    <mergeCell ref="D8:I8"/>
    <mergeCell ref="B9:C9"/>
    <mergeCell ref="B11:C11"/>
  </mergeCells>
  <pageMargins left="0.7" right="0.7" top="0.78740157499999996" bottom="0.78740157499999996" header="0.3" footer="0.3"/>
  <pageSetup paperSize="9" scale="7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FB77-A7E3-4019-80AE-F9608150DA0C}">
  <sheetPr>
    <tabColor rgb="FF92D050"/>
    <pageSetUpPr fitToPage="1"/>
  </sheetPr>
  <dimension ref="A1:F50"/>
  <sheetViews>
    <sheetView showGridLines="0" zoomScale="80" zoomScaleNormal="80" workbookViewId="0">
      <selection activeCell="F15" sqref="F15"/>
    </sheetView>
  </sheetViews>
  <sheetFormatPr baseColWidth="10" defaultRowHeight="15"/>
  <cols>
    <col min="2" max="2" width="13.7109375" customWidth="1"/>
    <col min="3" max="3" width="75.42578125" customWidth="1"/>
    <col min="4" max="6" width="28.28515625" customWidth="1"/>
  </cols>
  <sheetData>
    <row r="1" spans="1:6" ht="18.75">
      <c r="A1" s="389" t="s">
        <v>1572</v>
      </c>
    </row>
    <row r="2" spans="1:6">
      <c r="A2" s="349" t="s">
        <v>1</v>
      </c>
    </row>
    <row r="4" spans="1:6">
      <c r="A4" s="476"/>
      <c r="B4" s="477"/>
      <c r="C4" s="478"/>
      <c r="D4" s="479" t="s">
        <v>336</v>
      </c>
      <c r="E4" s="479" t="s">
        <v>337</v>
      </c>
      <c r="F4" s="479" t="s">
        <v>338</v>
      </c>
    </row>
    <row r="5" spans="1:6" ht="79.5" customHeight="1">
      <c r="A5" s="480"/>
      <c r="B5" s="481"/>
      <c r="C5" s="482"/>
      <c r="D5" s="483" t="s">
        <v>1520</v>
      </c>
      <c r="E5" s="484" t="s">
        <v>1521</v>
      </c>
      <c r="F5" s="483" t="s">
        <v>1573</v>
      </c>
    </row>
    <row r="6" spans="1:6">
      <c r="A6" s="1007" t="s">
        <v>1574</v>
      </c>
      <c r="B6" s="1008"/>
      <c r="C6" s="1008"/>
      <c r="D6" s="485"/>
      <c r="E6" s="485"/>
      <c r="F6" s="486"/>
    </row>
    <row r="7" spans="1:6">
      <c r="A7" s="487" t="s">
        <v>7</v>
      </c>
      <c r="B7" s="1005" t="s">
        <v>963</v>
      </c>
      <c r="C7" s="1006"/>
      <c r="D7" s="490">
        <v>2519934</v>
      </c>
      <c r="E7" s="491"/>
      <c r="F7" s="492">
        <v>0</v>
      </c>
    </row>
    <row r="8" spans="1:6">
      <c r="A8" s="487" t="s">
        <v>9</v>
      </c>
      <c r="B8" s="1005" t="s">
        <v>1575</v>
      </c>
      <c r="C8" s="1006"/>
      <c r="D8" s="490">
        <v>0</v>
      </c>
      <c r="E8" s="491"/>
      <c r="F8" s="492">
        <v>0</v>
      </c>
    </row>
    <row r="9" spans="1:6">
      <c r="A9" s="487" t="s">
        <v>11</v>
      </c>
      <c r="B9" s="1005" t="s">
        <v>1570</v>
      </c>
      <c r="C9" s="1006"/>
      <c r="D9" s="493"/>
      <c r="E9" s="493"/>
      <c r="F9" s="494"/>
    </row>
    <row r="10" spans="1:6">
      <c r="A10" s="487" t="s">
        <v>13</v>
      </c>
      <c r="B10" s="1005" t="s">
        <v>1570</v>
      </c>
      <c r="C10" s="1006"/>
      <c r="D10" s="495"/>
      <c r="E10" s="495"/>
      <c r="F10" s="496"/>
    </row>
    <row r="11" spans="1:6">
      <c r="A11" s="487" t="s">
        <v>17</v>
      </c>
      <c r="B11" s="1005" t="s">
        <v>1570</v>
      </c>
      <c r="C11" s="1006"/>
      <c r="D11" s="497"/>
      <c r="E11" s="497"/>
      <c r="F11" s="498"/>
    </row>
    <row r="12" spans="1:6">
      <c r="A12" s="487" t="s">
        <v>19</v>
      </c>
      <c r="B12" s="1005" t="s">
        <v>1576</v>
      </c>
      <c r="C12" s="1006"/>
      <c r="D12" s="490">
        <v>1091821</v>
      </c>
      <c r="E12" s="492"/>
      <c r="F12" s="492">
        <v>0</v>
      </c>
    </row>
    <row r="13" spans="1:6">
      <c r="A13" s="487" t="s">
        <v>21</v>
      </c>
      <c r="B13" s="1005" t="s">
        <v>1570</v>
      </c>
      <c r="C13" s="1006"/>
      <c r="D13" s="493"/>
      <c r="E13" s="493"/>
      <c r="F13" s="494"/>
    </row>
    <row r="14" spans="1:6">
      <c r="A14" s="487" t="s">
        <v>22</v>
      </c>
      <c r="B14" s="1005" t="s">
        <v>1570</v>
      </c>
      <c r="C14" s="1006"/>
      <c r="D14" s="497"/>
      <c r="E14" s="497"/>
      <c r="F14" s="498"/>
    </row>
    <row r="15" spans="1:6" ht="27.75" customHeight="1">
      <c r="A15" s="487" t="s">
        <v>30</v>
      </c>
      <c r="B15" s="1005" t="s">
        <v>1577</v>
      </c>
      <c r="C15" s="1006"/>
      <c r="D15" s="490">
        <v>3611755</v>
      </c>
      <c r="E15" s="492"/>
      <c r="F15" s="492">
        <v>0</v>
      </c>
    </row>
    <row r="16" spans="1:6" ht="24.75" customHeight="1">
      <c r="A16" s="1007" t="s">
        <v>1578</v>
      </c>
      <c r="B16" s="1008"/>
      <c r="C16" s="1008"/>
      <c r="D16" s="499"/>
      <c r="E16" s="500"/>
      <c r="F16" s="501"/>
    </row>
    <row r="17" spans="1:6" ht="39.75" customHeight="1">
      <c r="A17" s="487" t="s">
        <v>31</v>
      </c>
      <c r="B17" s="1005" t="s">
        <v>1579</v>
      </c>
      <c r="C17" s="1006"/>
      <c r="D17" s="490">
        <v>0</v>
      </c>
      <c r="E17" s="492"/>
      <c r="F17" s="492">
        <v>0</v>
      </c>
    </row>
    <row r="18" spans="1:6" ht="39.75" customHeight="1">
      <c r="A18" s="487" t="s">
        <v>1580</v>
      </c>
      <c r="B18" s="1005" t="s">
        <v>1581</v>
      </c>
      <c r="C18" s="1006"/>
      <c r="D18" s="490">
        <v>0</v>
      </c>
      <c r="E18" s="492"/>
      <c r="F18" s="492">
        <v>0</v>
      </c>
    </row>
    <row r="19" spans="1:6" ht="39.75" customHeight="1">
      <c r="A19" s="487" t="s">
        <v>1582</v>
      </c>
      <c r="B19" s="1005" t="s">
        <v>1583</v>
      </c>
      <c r="C19" s="1006"/>
      <c r="D19" s="490">
        <v>0</v>
      </c>
      <c r="E19" s="492"/>
      <c r="F19" s="492">
        <v>0</v>
      </c>
    </row>
    <row r="20" spans="1:6" ht="30.6" customHeight="1">
      <c r="A20" s="487" t="s">
        <v>1584</v>
      </c>
      <c r="B20" s="1005" t="s">
        <v>1585</v>
      </c>
      <c r="C20" s="1006"/>
      <c r="D20" s="490">
        <v>130939</v>
      </c>
      <c r="E20" s="492"/>
      <c r="F20" s="492">
        <v>0</v>
      </c>
    </row>
    <row r="21" spans="1:6" ht="30.6" customHeight="1">
      <c r="A21" s="487" t="s">
        <v>32</v>
      </c>
      <c r="B21" s="1005" t="s">
        <v>1586</v>
      </c>
      <c r="C21" s="1006"/>
      <c r="D21" s="490">
        <v>1608592</v>
      </c>
      <c r="E21" s="492"/>
      <c r="F21" s="492">
        <v>0</v>
      </c>
    </row>
    <row r="22" spans="1:6" ht="30.6" customHeight="1">
      <c r="A22" s="487" t="s">
        <v>982</v>
      </c>
      <c r="B22" s="1005" t="s">
        <v>1587</v>
      </c>
      <c r="C22" s="1006"/>
      <c r="D22" s="492">
        <v>0</v>
      </c>
      <c r="E22" s="492"/>
      <c r="F22" s="492">
        <v>0</v>
      </c>
    </row>
    <row r="23" spans="1:6" ht="30.6" customHeight="1">
      <c r="A23" s="487" t="s">
        <v>33</v>
      </c>
      <c r="B23" s="1005" t="s">
        <v>1588</v>
      </c>
      <c r="C23" s="1006"/>
      <c r="D23" s="799">
        <v>1608592</v>
      </c>
      <c r="E23" s="492"/>
      <c r="F23" s="799">
        <v>1608592</v>
      </c>
    </row>
    <row r="24" spans="1:6">
      <c r="A24" s="487" t="s">
        <v>34</v>
      </c>
      <c r="B24" s="1005" t="s">
        <v>1570</v>
      </c>
      <c r="C24" s="1006"/>
      <c r="D24" s="502"/>
      <c r="E24" s="503"/>
      <c r="F24" s="504"/>
    </row>
    <row r="25" spans="1:6">
      <c r="A25" s="487" t="s">
        <v>36</v>
      </c>
      <c r="B25" s="1005" t="s">
        <v>1570</v>
      </c>
      <c r="C25" s="1006"/>
      <c r="D25" s="505"/>
      <c r="E25" s="506"/>
      <c r="F25" s="507"/>
    </row>
    <row r="26" spans="1:6" ht="15.6" customHeight="1">
      <c r="A26" s="487" t="s">
        <v>38</v>
      </c>
      <c r="B26" s="1005" t="s">
        <v>1589</v>
      </c>
      <c r="C26" s="1006"/>
      <c r="D26" s="490">
        <v>1739531</v>
      </c>
      <c r="E26" s="492"/>
      <c r="F26" s="492">
        <v>0</v>
      </c>
    </row>
    <row r="27" spans="1:6" ht="15.6" customHeight="1">
      <c r="A27" s="487" t="s">
        <v>557</v>
      </c>
      <c r="B27" s="508"/>
      <c r="C27" s="489" t="s">
        <v>1590</v>
      </c>
      <c r="D27" s="490">
        <v>130939</v>
      </c>
      <c r="E27" s="492"/>
      <c r="F27" s="492">
        <v>0</v>
      </c>
    </row>
    <row r="28" spans="1:6" ht="29.1" customHeight="1">
      <c r="A28" s="1007" t="s">
        <v>1591</v>
      </c>
      <c r="B28" s="1008"/>
      <c r="C28" s="1008"/>
      <c r="D28" s="499"/>
      <c r="E28" s="500"/>
      <c r="F28" s="509"/>
    </row>
    <row r="29" spans="1:6">
      <c r="A29" s="487" t="s">
        <v>40</v>
      </c>
      <c r="B29" s="1005" t="s">
        <v>1592</v>
      </c>
      <c r="C29" s="1006"/>
      <c r="D29" s="490">
        <v>5351287</v>
      </c>
      <c r="E29" s="492"/>
      <c r="F29" s="492">
        <v>0</v>
      </c>
    </row>
    <row r="30" spans="1:6">
      <c r="A30" s="487" t="s">
        <v>42</v>
      </c>
      <c r="B30" s="1005" t="s">
        <v>1593</v>
      </c>
      <c r="C30" s="1006"/>
      <c r="D30" s="510"/>
      <c r="E30" s="511"/>
      <c r="F30" s="512"/>
    </row>
    <row r="31" spans="1:6">
      <c r="A31" s="487" t="s">
        <v>46</v>
      </c>
      <c r="B31" s="1005" t="s">
        <v>1594</v>
      </c>
      <c r="C31" s="1006"/>
      <c r="D31" s="490">
        <v>34716</v>
      </c>
      <c r="E31" s="492"/>
      <c r="F31" s="513"/>
    </row>
    <row r="32" spans="1:6">
      <c r="A32" s="487" t="s">
        <v>48</v>
      </c>
      <c r="B32" s="1005" t="s">
        <v>1570</v>
      </c>
      <c r="C32" s="1006"/>
      <c r="D32" s="514"/>
      <c r="E32" s="514"/>
      <c r="F32" s="498"/>
    </row>
    <row r="33" spans="1:6">
      <c r="A33" s="487" t="s">
        <v>49</v>
      </c>
      <c r="B33" s="1005" t="s">
        <v>1595</v>
      </c>
      <c r="C33" s="1006"/>
      <c r="D33" s="490">
        <v>5316571</v>
      </c>
      <c r="E33" s="492"/>
      <c r="F33" s="492">
        <v>0</v>
      </c>
    </row>
    <row r="34" spans="1:6" ht="17.100000000000001" customHeight="1">
      <c r="A34" s="487" t="s">
        <v>566</v>
      </c>
      <c r="B34" s="508"/>
      <c r="C34" s="489" t="s">
        <v>1530</v>
      </c>
      <c r="D34" s="490">
        <v>3707979</v>
      </c>
      <c r="E34" s="515"/>
      <c r="F34" s="516"/>
    </row>
    <row r="35" spans="1:6">
      <c r="A35" s="1007" t="s">
        <v>1596</v>
      </c>
      <c r="B35" s="1008"/>
      <c r="C35" s="1008"/>
      <c r="D35" s="517"/>
      <c r="E35" s="500"/>
      <c r="F35" s="509"/>
    </row>
    <row r="36" spans="1:6">
      <c r="A36" s="487" t="s">
        <v>52</v>
      </c>
      <c r="B36" s="1005" t="s">
        <v>1597</v>
      </c>
      <c r="C36" s="1006"/>
      <c r="D36" s="490">
        <v>16191680</v>
      </c>
      <c r="E36" s="492"/>
      <c r="F36" s="799">
        <v>16191680</v>
      </c>
    </row>
    <row r="37" spans="1:6">
      <c r="A37" s="487" t="s">
        <v>54</v>
      </c>
      <c r="B37" s="1005" t="s">
        <v>1598</v>
      </c>
      <c r="C37" s="1006"/>
      <c r="D37" s="490">
        <v>33699306</v>
      </c>
      <c r="E37" s="492"/>
      <c r="F37" s="799">
        <v>33699306</v>
      </c>
    </row>
    <row r="38" spans="1:6">
      <c r="A38" s="1007" t="s">
        <v>1599</v>
      </c>
      <c r="B38" s="1008"/>
      <c r="C38" s="1008"/>
      <c r="D38" s="518"/>
      <c r="E38" s="518"/>
      <c r="F38" s="509"/>
    </row>
    <row r="39" spans="1:6">
      <c r="A39" s="487" t="s">
        <v>56</v>
      </c>
      <c r="B39" s="1005" t="s">
        <v>1532</v>
      </c>
      <c r="C39" s="1006"/>
      <c r="D39" s="519">
        <v>0.32840000000000003</v>
      </c>
      <c r="E39" s="511"/>
      <c r="F39" s="800">
        <v>0.32840000000000003</v>
      </c>
    </row>
    <row r="40" spans="1:6" ht="15" customHeight="1">
      <c r="A40" s="487" t="s">
        <v>195</v>
      </c>
      <c r="B40" s="508"/>
      <c r="C40" s="489" t="s">
        <v>1530</v>
      </c>
      <c r="D40" s="519">
        <v>0.22900000000000001</v>
      </c>
      <c r="E40" s="520"/>
      <c r="F40" s="521"/>
    </row>
    <row r="41" spans="1:6">
      <c r="A41" s="487" t="s">
        <v>57</v>
      </c>
      <c r="B41" s="1005" t="s">
        <v>1535</v>
      </c>
      <c r="C41" s="1006"/>
      <c r="D41" s="519">
        <v>0.1578</v>
      </c>
      <c r="E41" s="511"/>
      <c r="F41" s="800">
        <v>0.1578</v>
      </c>
    </row>
    <row r="42" spans="1:6" ht="22.5" customHeight="1">
      <c r="A42" s="487" t="s">
        <v>594</v>
      </c>
      <c r="B42" s="508"/>
      <c r="C42" s="489" t="s">
        <v>1530</v>
      </c>
      <c r="D42" s="519">
        <v>0.11</v>
      </c>
      <c r="E42" s="520"/>
      <c r="F42" s="521"/>
    </row>
    <row r="43" spans="1:6" ht="27" customHeight="1">
      <c r="A43" s="487" t="s">
        <v>58</v>
      </c>
      <c r="B43" s="1005" t="s">
        <v>1600</v>
      </c>
      <c r="C43" s="1006"/>
      <c r="D43" s="519">
        <v>7.8799999999999995E-2</v>
      </c>
      <c r="E43" s="511"/>
      <c r="F43" s="522"/>
    </row>
    <row r="44" spans="1:6">
      <c r="A44" s="487" t="s">
        <v>59</v>
      </c>
      <c r="B44" s="1005" t="s">
        <v>1601</v>
      </c>
      <c r="C44" s="1006"/>
      <c r="D44" s="523"/>
      <c r="E44" s="511"/>
      <c r="F44" s="522"/>
    </row>
    <row r="45" spans="1:6" ht="18.600000000000001" customHeight="1">
      <c r="A45" s="487" t="s">
        <v>60</v>
      </c>
      <c r="B45" s="488"/>
      <c r="C45" s="489" t="s">
        <v>1602</v>
      </c>
      <c r="D45" s="524"/>
      <c r="E45" s="511"/>
      <c r="F45" s="522"/>
    </row>
    <row r="46" spans="1:6" ht="18.600000000000001" customHeight="1">
      <c r="A46" s="487" t="s">
        <v>204</v>
      </c>
      <c r="B46" s="488"/>
      <c r="C46" s="489" t="s">
        <v>1603</v>
      </c>
      <c r="D46" s="524"/>
      <c r="E46" s="511"/>
      <c r="F46" s="522"/>
    </row>
    <row r="47" spans="1:6" ht="18.600000000000001" customHeight="1">
      <c r="A47" s="487" t="s">
        <v>205</v>
      </c>
      <c r="B47" s="488"/>
      <c r="C47" s="489" t="s">
        <v>1604</v>
      </c>
      <c r="D47" s="524"/>
      <c r="E47" s="511"/>
      <c r="F47" s="525"/>
    </row>
    <row r="48" spans="1:6" ht="25.5" customHeight="1">
      <c r="A48" s="487" t="s">
        <v>1605</v>
      </c>
      <c r="B48" s="488"/>
      <c r="C48" s="489" t="s">
        <v>1606</v>
      </c>
      <c r="D48" s="526"/>
      <c r="E48" s="511"/>
      <c r="F48" s="527"/>
    </row>
    <row r="49" spans="1:6">
      <c r="A49" s="1007" t="s">
        <v>1607</v>
      </c>
      <c r="B49" s="1008"/>
      <c r="C49" s="1008"/>
      <c r="D49" s="485"/>
      <c r="E49" s="485"/>
      <c r="F49" s="528"/>
    </row>
    <row r="50" spans="1:6" ht="37.15" customHeight="1">
      <c r="A50" s="487" t="s">
        <v>1608</v>
      </c>
      <c r="B50" s="1005" t="s">
        <v>1609</v>
      </c>
      <c r="C50" s="1006"/>
      <c r="D50" s="529"/>
      <c r="E50" s="511"/>
      <c r="F50" s="529"/>
    </row>
  </sheetData>
  <mergeCells count="37">
    <mergeCell ref="B50:C50"/>
    <mergeCell ref="A38:C38"/>
    <mergeCell ref="B39:C39"/>
    <mergeCell ref="B41:C41"/>
    <mergeCell ref="B43:C43"/>
    <mergeCell ref="B44:C44"/>
    <mergeCell ref="A49:C49"/>
    <mergeCell ref="B37:C37"/>
    <mergeCell ref="B24:C24"/>
    <mergeCell ref="B25:C25"/>
    <mergeCell ref="B26:C26"/>
    <mergeCell ref="A28:C28"/>
    <mergeCell ref="B29:C29"/>
    <mergeCell ref="B30:C30"/>
    <mergeCell ref="B31:C31"/>
    <mergeCell ref="B32:C32"/>
    <mergeCell ref="B33:C33"/>
    <mergeCell ref="A35:C35"/>
    <mergeCell ref="B36:C36"/>
    <mergeCell ref="B23:C23"/>
    <mergeCell ref="B12:C12"/>
    <mergeCell ref="B13:C13"/>
    <mergeCell ref="B14:C14"/>
    <mergeCell ref="B15:C15"/>
    <mergeCell ref="A16:C16"/>
    <mergeCell ref="B17:C17"/>
    <mergeCell ref="B18:C18"/>
    <mergeCell ref="B19:C19"/>
    <mergeCell ref="B20:C20"/>
    <mergeCell ref="B21:C21"/>
    <mergeCell ref="B22:C22"/>
    <mergeCell ref="B11:C11"/>
    <mergeCell ref="A6:C6"/>
    <mergeCell ref="B7:C7"/>
    <mergeCell ref="B8:C8"/>
    <mergeCell ref="B9:C9"/>
    <mergeCell ref="B10:C10"/>
  </mergeCells>
  <pageMargins left="0.7" right="0.7" top="0.78740157499999996" bottom="0.78740157499999996" header="0.3" footer="0.3"/>
  <pageSetup paperSize="9" scale="47"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F313-BD3D-4070-9623-AF36BB961E66}">
  <sheetPr>
    <tabColor rgb="FF92D050"/>
    <pageSetUpPr fitToPage="1"/>
  </sheetPr>
  <dimension ref="A1:N30"/>
  <sheetViews>
    <sheetView showGridLines="0" zoomScale="80" zoomScaleNormal="80" workbookViewId="0">
      <selection activeCell="F9" sqref="F9"/>
    </sheetView>
  </sheetViews>
  <sheetFormatPr baseColWidth="10" defaultRowHeight="15"/>
  <cols>
    <col min="2" max="2" width="6.5703125" customWidth="1"/>
    <col min="3" max="3" width="37.28515625" customWidth="1"/>
    <col min="4" max="4" width="19.5703125" customWidth="1"/>
    <col min="5" max="14" width="28.5703125" customWidth="1"/>
  </cols>
  <sheetData>
    <row r="1" spans="1:14" ht="23.1" customHeight="1">
      <c r="A1" s="389" t="s">
        <v>1547</v>
      </c>
      <c r="B1" s="389"/>
      <c r="C1" s="389"/>
    </row>
    <row r="2" spans="1:14">
      <c r="A2" s="349" t="s">
        <v>1</v>
      </c>
    </row>
    <row r="4" spans="1:14" ht="23.45" customHeight="1">
      <c r="A4" s="460"/>
      <c r="B4" s="460"/>
      <c r="C4" s="461"/>
      <c r="D4" s="974" t="s">
        <v>1548</v>
      </c>
      <c r="E4" s="798">
        <v>1</v>
      </c>
      <c r="F4" s="798">
        <v>2</v>
      </c>
      <c r="G4" s="798">
        <v>3</v>
      </c>
      <c r="H4" s="798">
        <v>4</v>
      </c>
      <c r="I4" s="798">
        <v>5</v>
      </c>
      <c r="J4" s="798">
        <v>6</v>
      </c>
      <c r="K4" s="798">
        <v>7</v>
      </c>
      <c r="L4" s="798">
        <v>8</v>
      </c>
      <c r="M4" s="798">
        <v>9</v>
      </c>
      <c r="N4" s="798">
        <v>10</v>
      </c>
    </row>
    <row r="5" spans="1:14" ht="104.1" customHeight="1">
      <c r="A5" s="463" t="s">
        <v>7</v>
      </c>
      <c r="B5" s="1363" t="s">
        <v>1549</v>
      </c>
      <c r="C5" s="1364"/>
      <c r="D5" s="465"/>
      <c r="E5" s="798" t="s">
        <v>1550</v>
      </c>
      <c r="F5" s="798" t="s">
        <v>1551</v>
      </c>
      <c r="G5" s="798" t="s">
        <v>1552</v>
      </c>
      <c r="H5" s="798" t="s">
        <v>1553</v>
      </c>
      <c r="I5" s="798" t="s">
        <v>1554</v>
      </c>
      <c r="J5" s="798" t="s">
        <v>1555</v>
      </c>
      <c r="K5" s="798" t="s">
        <v>1556</v>
      </c>
      <c r="L5" s="798" t="s">
        <v>1557</v>
      </c>
      <c r="M5" s="798" t="s">
        <v>1558</v>
      </c>
      <c r="N5" s="798" t="s">
        <v>1559</v>
      </c>
    </row>
    <row r="6" spans="1:14">
      <c r="A6" s="463" t="s">
        <v>9</v>
      </c>
      <c r="B6" s="1363" t="s">
        <v>1560</v>
      </c>
      <c r="C6" s="1364"/>
      <c r="D6" s="797">
        <v>16031193</v>
      </c>
      <c r="E6" s="466">
        <v>860926</v>
      </c>
      <c r="F6" s="467">
        <v>0</v>
      </c>
      <c r="G6" s="467">
        <v>1078209</v>
      </c>
      <c r="H6" s="467">
        <v>124928</v>
      </c>
      <c r="I6" s="467">
        <v>503392</v>
      </c>
      <c r="J6" s="467">
        <v>5253418</v>
      </c>
      <c r="K6" s="467">
        <v>1691095</v>
      </c>
      <c r="L6" s="467">
        <v>4343108</v>
      </c>
      <c r="M6" s="467">
        <v>0</v>
      </c>
      <c r="N6" s="466">
        <v>2176117</v>
      </c>
    </row>
    <row r="7" spans="1:14" ht="31.15" customHeight="1">
      <c r="A7" s="463" t="s">
        <v>11</v>
      </c>
      <c r="B7" s="468"/>
      <c r="C7" s="464" t="s">
        <v>1561</v>
      </c>
      <c r="D7" s="797">
        <v>9368769</v>
      </c>
      <c r="E7" s="466">
        <v>0</v>
      </c>
      <c r="F7" s="466">
        <v>0</v>
      </c>
      <c r="G7" s="466">
        <v>0</v>
      </c>
      <c r="H7" s="466">
        <v>0</v>
      </c>
      <c r="I7" s="466">
        <v>0</v>
      </c>
      <c r="J7" s="467">
        <v>2833978</v>
      </c>
      <c r="K7" s="467">
        <v>15566</v>
      </c>
      <c r="L7" s="467">
        <v>4343108</v>
      </c>
      <c r="M7" s="466">
        <v>0</v>
      </c>
      <c r="N7" s="466">
        <v>2176117</v>
      </c>
    </row>
    <row r="8" spans="1:14" ht="41.65" customHeight="1">
      <c r="A8" s="463" t="s">
        <v>13</v>
      </c>
      <c r="B8" s="1363" t="s">
        <v>1562</v>
      </c>
      <c r="C8" s="1364"/>
      <c r="D8" s="797">
        <v>6662424</v>
      </c>
      <c r="E8" s="466">
        <v>860926</v>
      </c>
      <c r="F8" s="466">
        <v>0</v>
      </c>
      <c r="G8" s="467">
        <v>1078209</v>
      </c>
      <c r="H8" s="467">
        <v>124928</v>
      </c>
      <c r="I8" s="467">
        <v>503392</v>
      </c>
      <c r="J8" s="467">
        <v>2419440</v>
      </c>
      <c r="K8" s="467">
        <v>1675529</v>
      </c>
      <c r="L8" s="466">
        <v>0</v>
      </c>
      <c r="M8" s="466">
        <v>0</v>
      </c>
      <c r="N8" s="466">
        <v>0</v>
      </c>
    </row>
    <row r="9" spans="1:14" ht="77.650000000000006" customHeight="1">
      <c r="A9" s="463" t="s">
        <v>17</v>
      </c>
      <c r="B9" s="1363" t="s">
        <v>1563</v>
      </c>
      <c r="C9" s="1364"/>
      <c r="D9" s="797">
        <v>3488871</v>
      </c>
      <c r="E9" s="469">
        <v>860926</v>
      </c>
      <c r="F9" s="469">
        <v>0</v>
      </c>
      <c r="G9" s="469">
        <v>1078209</v>
      </c>
      <c r="H9" s="469">
        <v>122597</v>
      </c>
      <c r="I9" s="469">
        <v>0</v>
      </c>
      <c r="J9" s="469">
        <v>1427139</v>
      </c>
      <c r="K9" s="469">
        <v>0</v>
      </c>
      <c r="L9" s="469">
        <v>0</v>
      </c>
      <c r="M9" s="469">
        <v>0</v>
      </c>
      <c r="N9" s="469">
        <v>0</v>
      </c>
    </row>
    <row r="10" spans="1:14" ht="36" customHeight="1">
      <c r="A10" s="463" t="s">
        <v>19</v>
      </c>
      <c r="B10" s="468"/>
      <c r="C10" s="464" t="s">
        <v>1564</v>
      </c>
      <c r="D10" s="797">
        <v>737187</v>
      </c>
      <c r="E10" s="469">
        <v>0</v>
      </c>
      <c r="F10" s="469">
        <v>0</v>
      </c>
      <c r="G10" s="469">
        <v>0</v>
      </c>
      <c r="H10" s="469">
        <v>122597</v>
      </c>
      <c r="I10" s="469">
        <v>0</v>
      </c>
      <c r="J10" s="469">
        <v>614590</v>
      </c>
      <c r="K10" s="470">
        <v>0</v>
      </c>
      <c r="L10" s="469">
        <v>0</v>
      </c>
      <c r="M10" s="469">
        <v>0</v>
      </c>
      <c r="N10" s="469">
        <v>0</v>
      </c>
    </row>
    <row r="11" spans="1:14" ht="36" customHeight="1">
      <c r="A11" s="463" t="s">
        <v>21</v>
      </c>
      <c r="B11" s="468"/>
      <c r="C11" s="464" t="s">
        <v>1565</v>
      </c>
      <c r="D11" s="797">
        <v>812549</v>
      </c>
      <c r="E11" s="466">
        <v>0</v>
      </c>
      <c r="F11" s="466">
        <v>0</v>
      </c>
      <c r="G11" s="466">
        <v>0</v>
      </c>
      <c r="H11" s="466">
        <v>0</v>
      </c>
      <c r="I11" s="466">
        <v>0</v>
      </c>
      <c r="J11" s="466">
        <v>812549</v>
      </c>
      <c r="K11" s="466">
        <v>0</v>
      </c>
      <c r="L11" s="466">
        <v>0</v>
      </c>
      <c r="M11" s="466">
        <v>0</v>
      </c>
      <c r="N11" s="466">
        <v>0</v>
      </c>
    </row>
    <row r="12" spans="1:14" ht="36" customHeight="1">
      <c r="A12" s="463" t="s">
        <v>22</v>
      </c>
      <c r="B12" s="468"/>
      <c r="C12" s="464" t="s">
        <v>1566</v>
      </c>
      <c r="D12" s="797">
        <v>0</v>
      </c>
      <c r="E12" s="466">
        <v>0</v>
      </c>
      <c r="F12" s="466">
        <v>0</v>
      </c>
      <c r="G12" s="466">
        <v>0</v>
      </c>
      <c r="H12" s="466">
        <v>0</v>
      </c>
      <c r="I12" s="466">
        <v>0</v>
      </c>
      <c r="J12" s="466">
        <v>0</v>
      </c>
      <c r="K12" s="466">
        <v>0</v>
      </c>
      <c r="L12" s="466">
        <v>0</v>
      </c>
      <c r="M12" s="466">
        <v>0</v>
      </c>
      <c r="N12" s="466">
        <v>0</v>
      </c>
    </row>
    <row r="13" spans="1:14" ht="40.5" customHeight="1">
      <c r="A13" s="463" t="s">
        <v>26</v>
      </c>
      <c r="B13" s="468"/>
      <c r="C13" s="464" t="s">
        <v>1567</v>
      </c>
      <c r="D13" s="797">
        <v>0</v>
      </c>
      <c r="E13" s="466">
        <v>0</v>
      </c>
      <c r="F13" s="466">
        <v>0</v>
      </c>
      <c r="G13" s="466">
        <v>0</v>
      </c>
      <c r="H13" s="466">
        <v>0</v>
      </c>
      <c r="I13" s="466">
        <v>0</v>
      </c>
      <c r="J13" s="466">
        <v>0</v>
      </c>
      <c r="K13" s="466">
        <v>0</v>
      </c>
      <c r="L13" s="466">
        <v>0</v>
      </c>
      <c r="M13" s="466">
        <v>0</v>
      </c>
      <c r="N13" s="466">
        <v>0</v>
      </c>
    </row>
    <row r="14" spans="1:14" ht="36" customHeight="1">
      <c r="A14" s="463" t="s">
        <v>28</v>
      </c>
      <c r="B14" s="468"/>
      <c r="C14" s="464" t="s">
        <v>1568</v>
      </c>
      <c r="D14" s="797">
        <v>1939135</v>
      </c>
      <c r="E14" s="466">
        <v>860926</v>
      </c>
      <c r="F14" s="466">
        <v>0</v>
      </c>
      <c r="G14" s="466">
        <v>1078209</v>
      </c>
      <c r="H14" s="466">
        <v>0</v>
      </c>
      <c r="I14" s="466">
        <v>0</v>
      </c>
      <c r="J14" s="466">
        <v>0</v>
      </c>
      <c r="K14" s="466">
        <v>0</v>
      </c>
      <c r="L14" s="466">
        <v>0</v>
      </c>
      <c r="M14" s="466">
        <v>0</v>
      </c>
      <c r="N14" s="466">
        <v>0</v>
      </c>
    </row>
    <row r="17" spans="1:14" ht="18.75">
      <c r="A17" s="389" t="s">
        <v>1569</v>
      </c>
    </row>
    <row r="18" spans="1:14">
      <c r="A18" s="349" t="s">
        <v>1</v>
      </c>
    </row>
    <row r="20" spans="1:14">
      <c r="A20" s="460"/>
      <c r="B20" s="460"/>
      <c r="C20" s="461"/>
      <c r="D20" s="462" t="s">
        <v>1548</v>
      </c>
      <c r="E20" s="798">
        <v>1</v>
      </c>
      <c r="F20" s="798">
        <v>2</v>
      </c>
      <c r="G20" s="798">
        <v>3</v>
      </c>
      <c r="H20" s="798">
        <v>4</v>
      </c>
      <c r="I20" s="798">
        <v>5</v>
      </c>
      <c r="J20" s="798">
        <v>6</v>
      </c>
      <c r="K20" s="798">
        <v>7</v>
      </c>
      <c r="L20" s="798">
        <v>8</v>
      </c>
      <c r="M20" s="798">
        <v>9</v>
      </c>
      <c r="N20" s="798">
        <v>10</v>
      </c>
    </row>
    <row r="21" spans="1:14" ht="63.75">
      <c r="A21" s="463" t="s">
        <v>7</v>
      </c>
      <c r="B21" s="1363" t="s">
        <v>1549</v>
      </c>
      <c r="C21" s="1364"/>
      <c r="D21" s="465"/>
      <c r="E21" s="798" t="s">
        <v>1550</v>
      </c>
      <c r="F21" s="798" t="s">
        <v>1551</v>
      </c>
      <c r="G21" s="798" t="s">
        <v>1552</v>
      </c>
      <c r="H21" s="798" t="s">
        <v>1553</v>
      </c>
      <c r="I21" s="798" t="s">
        <v>1554</v>
      </c>
      <c r="J21" s="798" t="s">
        <v>1555</v>
      </c>
      <c r="K21" s="798" t="s">
        <v>1556</v>
      </c>
      <c r="L21" s="798" t="s">
        <v>1557</v>
      </c>
      <c r="M21" s="798" t="s">
        <v>1558</v>
      </c>
      <c r="N21" s="798" t="s">
        <v>1559</v>
      </c>
    </row>
    <row r="22" spans="1:14">
      <c r="A22" s="463" t="s">
        <v>9</v>
      </c>
      <c r="B22" s="1363" t="s">
        <v>1570</v>
      </c>
      <c r="C22" s="1364"/>
      <c r="D22" s="471"/>
      <c r="E22" s="472"/>
      <c r="F22" s="472"/>
      <c r="G22" s="473"/>
      <c r="H22" s="473"/>
      <c r="I22" s="472"/>
      <c r="J22" s="472"/>
      <c r="K22" s="473"/>
      <c r="L22" s="473"/>
      <c r="M22" s="473"/>
      <c r="N22" s="473"/>
    </row>
    <row r="23" spans="1:14">
      <c r="A23" s="463" t="s">
        <v>11</v>
      </c>
      <c r="B23" s="1363" t="s">
        <v>1570</v>
      </c>
      <c r="C23" s="1364"/>
      <c r="D23" s="471"/>
      <c r="E23" s="474"/>
      <c r="F23" s="474"/>
      <c r="G23" s="475"/>
      <c r="H23" s="475"/>
      <c r="I23" s="474"/>
      <c r="J23" s="474"/>
      <c r="K23" s="475"/>
      <c r="L23" s="475"/>
      <c r="M23" s="475"/>
      <c r="N23" s="475"/>
    </row>
    <row r="24" spans="1:14">
      <c r="A24" s="463" t="s">
        <v>13</v>
      </c>
      <c r="B24" s="1363" t="s">
        <v>1570</v>
      </c>
      <c r="C24" s="1364"/>
      <c r="D24" s="471"/>
      <c r="E24" s="474"/>
      <c r="F24" s="474"/>
      <c r="G24" s="475"/>
      <c r="H24" s="475"/>
      <c r="I24" s="474"/>
      <c r="J24" s="474"/>
      <c r="K24" s="475"/>
      <c r="L24" s="475"/>
      <c r="M24" s="475"/>
      <c r="N24" s="475"/>
    </row>
    <row r="25" spans="1:14" ht="39.6" customHeight="1">
      <c r="A25" s="463" t="s">
        <v>17</v>
      </c>
      <c r="B25" s="1363" t="s">
        <v>1571</v>
      </c>
      <c r="C25" s="1364"/>
      <c r="D25" s="797">
        <v>3488871</v>
      </c>
      <c r="E25" s="469">
        <v>860926</v>
      </c>
      <c r="F25" s="469">
        <v>0</v>
      </c>
      <c r="G25" s="469">
        <v>1078209</v>
      </c>
      <c r="H25" s="469">
        <v>122597</v>
      </c>
      <c r="I25" s="469">
        <v>0</v>
      </c>
      <c r="J25" s="469">
        <v>1427139</v>
      </c>
      <c r="K25" s="469">
        <v>0</v>
      </c>
      <c r="L25" s="469">
        <v>0</v>
      </c>
      <c r="M25" s="469">
        <v>0</v>
      </c>
      <c r="N25" s="469">
        <v>0</v>
      </c>
    </row>
    <row r="26" spans="1:14">
      <c r="A26" s="463" t="s">
        <v>19</v>
      </c>
      <c r="B26" s="468"/>
      <c r="C26" s="464" t="s">
        <v>1564</v>
      </c>
      <c r="D26" s="797">
        <v>737187</v>
      </c>
      <c r="E26" s="469">
        <v>0</v>
      </c>
      <c r="F26" s="469">
        <v>0</v>
      </c>
      <c r="G26" s="469">
        <v>0</v>
      </c>
      <c r="H26" s="469">
        <v>122597</v>
      </c>
      <c r="I26" s="469">
        <v>0</v>
      </c>
      <c r="J26" s="469">
        <v>614590</v>
      </c>
      <c r="K26" s="470">
        <v>0</v>
      </c>
      <c r="L26" s="469">
        <v>0</v>
      </c>
      <c r="M26" s="469">
        <v>0</v>
      </c>
      <c r="N26" s="469">
        <v>0</v>
      </c>
    </row>
    <row r="27" spans="1:14">
      <c r="A27" s="463" t="s">
        <v>21</v>
      </c>
      <c r="B27" s="468"/>
      <c r="C27" s="464" t="s">
        <v>1565</v>
      </c>
      <c r="D27" s="797">
        <v>812549</v>
      </c>
      <c r="E27" s="466">
        <v>0</v>
      </c>
      <c r="F27" s="466">
        <v>0</v>
      </c>
      <c r="G27" s="466">
        <v>0</v>
      </c>
      <c r="H27" s="466">
        <v>0</v>
      </c>
      <c r="I27" s="466">
        <v>0</v>
      </c>
      <c r="J27" s="466">
        <v>812549</v>
      </c>
      <c r="K27" s="466">
        <v>0</v>
      </c>
      <c r="L27" s="466">
        <v>0</v>
      </c>
      <c r="M27" s="466">
        <v>0</v>
      </c>
      <c r="N27" s="466">
        <v>0</v>
      </c>
    </row>
    <row r="28" spans="1:14">
      <c r="A28" s="463" t="s">
        <v>22</v>
      </c>
      <c r="B28" s="468"/>
      <c r="C28" s="464" t="s">
        <v>1566</v>
      </c>
      <c r="D28" s="797">
        <v>0</v>
      </c>
      <c r="E28" s="466">
        <v>0</v>
      </c>
      <c r="F28" s="466">
        <v>0</v>
      </c>
      <c r="G28" s="466">
        <v>0</v>
      </c>
      <c r="H28" s="466">
        <v>0</v>
      </c>
      <c r="I28" s="466">
        <v>0</v>
      </c>
      <c r="J28" s="466">
        <v>0</v>
      </c>
      <c r="K28" s="466">
        <v>0</v>
      </c>
      <c r="L28" s="466">
        <v>0</v>
      </c>
      <c r="M28" s="466">
        <v>0</v>
      </c>
      <c r="N28" s="466">
        <v>0</v>
      </c>
    </row>
    <row r="29" spans="1:14" ht="45" customHeight="1">
      <c r="A29" s="463" t="s">
        <v>26</v>
      </c>
      <c r="B29" s="468"/>
      <c r="C29" s="464" t="s">
        <v>1567</v>
      </c>
      <c r="D29" s="797">
        <v>0</v>
      </c>
      <c r="E29" s="466">
        <v>0</v>
      </c>
      <c r="F29" s="466">
        <v>0</v>
      </c>
      <c r="G29" s="466">
        <v>0</v>
      </c>
      <c r="H29" s="466">
        <v>0</v>
      </c>
      <c r="I29" s="466">
        <v>0</v>
      </c>
      <c r="J29" s="466">
        <v>0</v>
      </c>
      <c r="K29" s="466">
        <v>0</v>
      </c>
      <c r="L29" s="466">
        <v>0</v>
      </c>
      <c r="M29" s="466">
        <v>0</v>
      </c>
      <c r="N29" s="466">
        <v>0</v>
      </c>
    </row>
    <row r="30" spans="1:14" ht="25.5">
      <c r="A30" s="463" t="s">
        <v>28</v>
      </c>
      <c r="B30" s="468"/>
      <c r="C30" s="464" t="s">
        <v>1568</v>
      </c>
      <c r="D30" s="797">
        <v>1939135</v>
      </c>
      <c r="E30" s="466">
        <v>860926</v>
      </c>
      <c r="F30" s="466">
        <v>0</v>
      </c>
      <c r="G30" s="466">
        <v>1078209</v>
      </c>
      <c r="H30" s="466">
        <v>0</v>
      </c>
      <c r="I30" s="466">
        <v>0</v>
      </c>
      <c r="J30" s="466">
        <v>0</v>
      </c>
      <c r="K30" s="466">
        <v>0</v>
      </c>
      <c r="L30" s="466">
        <v>0</v>
      </c>
      <c r="M30" s="466">
        <v>0</v>
      </c>
      <c r="N30" s="466">
        <v>0</v>
      </c>
    </row>
  </sheetData>
  <mergeCells count="9">
    <mergeCell ref="B5:C5"/>
    <mergeCell ref="B6:C6"/>
    <mergeCell ref="B8:C8"/>
    <mergeCell ref="B9:C9"/>
    <mergeCell ref="B25:C25"/>
    <mergeCell ref="B21:C21"/>
    <mergeCell ref="B22:C22"/>
    <mergeCell ref="B23:C23"/>
    <mergeCell ref="B24:C24"/>
  </mergeCells>
  <pageMargins left="0.7" right="0.7" top="0.78740157499999996" bottom="0.78740157499999996" header="0.3" footer="0.3"/>
  <pageSetup paperSize="9" scale="36"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C575-1EAC-46FA-B614-FF70FBF6D014}">
  <sheetPr>
    <tabColor rgb="FF92D050"/>
    <pageSetUpPr fitToPage="1"/>
  </sheetPr>
  <dimension ref="A1:D9"/>
  <sheetViews>
    <sheetView showGridLines="0" workbookViewId="0">
      <selection activeCell="D20" sqref="D20"/>
    </sheetView>
  </sheetViews>
  <sheetFormatPr baseColWidth="10" defaultRowHeight="15"/>
  <cols>
    <col min="2" max="2" width="42.5703125" customWidth="1"/>
    <col min="3" max="3" width="21.7109375" customWidth="1"/>
    <col min="4" max="4" width="25" customWidth="1"/>
  </cols>
  <sheetData>
    <row r="1" spans="1:4" ht="18.75">
      <c r="A1" s="389" t="s">
        <v>1923</v>
      </c>
    </row>
    <row r="4" spans="1:4">
      <c r="A4" s="349" t="s">
        <v>1</v>
      </c>
    </row>
    <row r="5" spans="1:4">
      <c r="A5" s="814"/>
      <c r="B5" s="815"/>
      <c r="C5" s="816" t="s">
        <v>336</v>
      </c>
      <c r="D5" s="817" t="s">
        <v>337</v>
      </c>
    </row>
    <row r="6" spans="1:4" ht="38.25">
      <c r="A6" s="1365"/>
      <c r="B6" s="1366"/>
      <c r="C6" s="487" t="s">
        <v>1924</v>
      </c>
      <c r="D6" s="818" t="s">
        <v>391</v>
      </c>
    </row>
    <row r="7" spans="1:4" ht="25.5">
      <c r="A7" s="819" t="s">
        <v>7</v>
      </c>
      <c r="B7" s="820" t="s">
        <v>1925</v>
      </c>
      <c r="C7" s="492">
        <v>0</v>
      </c>
      <c r="D7" s="821" t="s">
        <v>1926</v>
      </c>
    </row>
    <row r="8" spans="1:4" ht="25.5">
      <c r="A8" s="487" t="s">
        <v>9</v>
      </c>
      <c r="B8" s="812" t="s">
        <v>1927</v>
      </c>
      <c r="C8" s="492">
        <v>0</v>
      </c>
      <c r="D8" s="821"/>
    </row>
    <row r="9" spans="1:4">
      <c r="A9" s="822" t="s">
        <v>11</v>
      </c>
      <c r="B9" s="823" t="s">
        <v>61</v>
      </c>
      <c r="C9" s="821"/>
      <c r="D9" s="492">
        <v>764</v>
      </c>
    </row>
  </sheetData>
  <mergeCells count="1">
    <mergeCell ref="A6:B6"/>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sheetPr>
    <tabColor rgb="FF92D050"/>
    <pageSetUpPr fitToPage="1"/>
  </sheetPr>
  <dimension ref="A2:H29"/>
  <sheetViews>
    <sheetView showGridLines="0" zoomScaleNormal="100" workbookViewId="0">
      <selection activeCell="H25" sqref="H25"/>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7109375" customWidth="1"/>
    <col min="6" max="6" width="14.42578125" customWidth="1"/>
    <col min="7" max="7" width="13.7109375" customWidth="1"/>
    <col min="8" max="8" width="24.7109375" bestFit="1" customWidth="1"/>
  </cols>
  <sheetData>
    <row r="2" spans="1:8" ht="40.15" customHeight="1">
      <c r="A2" s="1067" t="s">
        <v>1341</v>
      </c>
      <c r="B2" s="1067"/>
      <c r="C2" s="1067"/>
      <c r="D2" s="1067"/>
      <c r="E2" s="1067"/>
      <c r="F2" s="1067"/>
      <c r="G2" s="1067"/>
      <c r="H2" s="1067"/>
    </row>
    <row r="4" spans="1:8">
      <c r="A4" s="38" t="s">
        <v>336</v>
      </c>
      <c r="B4" s="37" t="s">
        <v>337</v>
      </c>
      <c r="C4" s="38" t="s">
        <v>338</v>
      </c>
      <c r="D4" s="38" t="s">
        <v>939</v>
      </c>
      <c r="E4" s="38" t="s">
        <v>940</v>
      </c>
      <c r="F4" s="38" t="s">
        <v>941</v>
      </c>
      <c r="G4" s="38" t="s">
        <v>942</v>
      </c>
      <c r="H4" s="37" t="s">
        <v>943</v>
      </c>
    </row>
    <row r="5" spans="1:8" ht="30" customHeight="1">
      <c r="A5" s="1072" t="s">
        <v>1139</v>
      </c>
      <c r="B5" s="1068" t="s">
        <v>1140</v>
      </c>
      <c r="C5" s="1069" t="s">
        <v>1141</v>
      </c>
      <c r="D5" s="1070"/>
      <c r="E5" s="1070"/>
      <c r="F5" s="1070"/>
      <c r="G5" s="1071"/>
      <c r="H5" s="38" t="s">
        <v>1142</v>
      </c>
    </row>
    <row r="6" spans="1:8" ht="45">
      <c r="A6" s="1072"/>
      <c r="B6" s="1068"/>
      <c r="C6" s="38" t="s">
        <v>1143</v>
      </c>
      <c r="D6" s="38" t="s">
        <v>1144</v>
      </c>
      <c r="E6" s="38" t="s">
        <v>1145</v>
      </c>
      <c r="F6" s="38" t="s">
        <v>1146</v>
      </c>
      <c r="G6" s="38" t="s">
        <v>1147</v>
      </c>
      <c r="H6" s="39"/>
    </row>
    <row r="7" spans="1:8">
      <c r="A7" s="424" t="s">
        <v>1148</v>
      </c>
      <c r="B7" s="424" t="s">
        <v>1149</v>
      </c>
      <c r="C7" s="425" t="s">
        <v>1049</v>
      </c>
      <c r="D7" s="424" t="s">
        <v>1150</v>
      </c>
      <c r="E7" s="424" t="s">
        <v>1150</v>
      </c>
      <c r="F7" s="424" t="s">
        <v>1150</v>
      </c>
      <c r="G7" s="424" t="s">
        <v>1150</v>
      </c>
      <c r="H7" s="424" t="s">
        <v>1151</v>
      </c>
    </row>
    <row r="8" spans="1:8">
      <c r="A8" s="424" t="s">
        <v>1152</v>
      </c>
      <c r="B8" s="424" t="s">
        <v>1149</v>
      </c>
      <c r="C8" s="425" t="s">
        <v>1049</v>
      </c>
      <c r="D8" s="424" t="s">
        <v>1150</v>
      </c>
      <c r="E8" s="424" t="s">
        <v>1150</v>
      </c>
      <c r="F8" s="424" t="s">
        <v>1150</v>
      </c>
      <c r="G8" s="424" t="s">
        <v>1150</v>
      </c>
      <c r="H8" s="424" t="s">
        <v>1153</v>
      </c>
    </row>
    <row r="9" spans="1:8">
      <c r="A9" s="424" t="s">
        <v>1154</v>
      </c>
      <c r="B9" s="424" t="s">
        <v>1149</v>
      </c>
      <c r="C9" s="425" t="s">
        <v>1049</v>
      </c>
      <c r="D9" s="424" t="s">
        <v>1150</v>
      </c>
      <c r="E9" s="424" t="s">
        <v>1150</v>
      </c>
      <c r="F9" s="424" t="s">
        <v>1150</v>
      </c>
      <c r="G9" s="424" t="s">
        <v>1150</v>
      </c>
      <c r="H9" s="424" t="s">
        <v>1153</v>
      </c>
    </row>
    <row r="10" spans="1:8">
      <c r="A10" s="424" t="s">
        <v>1155</v>
      </c>
      <c r="B10" s="424" t="s">
        <v>1149</v>
      </c>
      <c r="C10" s="425" t="s">
        <v>1049</v>
      </c>
      <c r="D10" s="424" t="s">
        <v>1150</v>
      </c>
      <c r="E10" s="424" t="s">
        <v>1150</v>
      </c>
      <c r="F10" s="424" t="s">
        <v>1150</v>
      </c>
      <c r="G10" s="424" t="s">
        <v>1150</v>
      </c>
      <c r="H10" s="424" t="s">
        <v>1156</v>
      </c>
    </row>
    <row r="11" spans="1:8">
      <c r="A11" s="424" t="s">
        <v>1157</v>
      </c>
      <c r="B11" s="424" t="s">
        <v>1149</v>
      </c>
      <c r="C11" s="425" t="s">
        <v>1049</v>
      </c>
      <c r="D11" s="424" t="s">
        <v>1150</v>
      </c>
      <c r="E11" s="424" t="s">
        <v>1150</v>
      </c>
      <c r="F11" s="424" t="s">
        <v>1150</v>
      </c>
      <c r="G11" s="424" t="s">
        <v>1150</v>
      </c>
      <c r="H11" s="424" t="s">
        <v>1156</v>
      </c>
    </row>
    <row r="12" spans="1:8">
      <c r="A12" s="424" t="s">
        <v>1158</v>
      </c>
      <c r="B12" s="424" t="s">
        <v>1149</v>
      </c>
      <c r="C12" s="425" t="s">
        <v>1049</v>
      </c>
      <c r="D12" s="424" t="s">
        <v>1150</v>
      </c>
      <c r="E12" s="425" t="s">
        <v>1150</v>
      </c>
      <c r="F12" s="424" t="s">
        <v>1150</v>
      </c>
      <c r="G12" s="424" t="s">
        <v>1150</v>
      </c>
      <c r="H12" s="424" t="s">
        <v>1153</v>
      </c>
    </row>
    <row r="13" spans="1:8">
      <c r="A13" s="424" t="s">
        <v>1159</v>
      </c>
      <c r="B13" s="424" t="s">
        <v>1149</v>
      </c>
      <c r="C13" s="425" t="s">
        <v>1049</v>
      </c>
      <c r="D13" s="424" t="s">
        <v>1150</v>
      </c>
      <c r="E13" s="425" t="s">
        <v>1150</v>
      </c>
      <c r="F13" s="424" t="s">
        <v>1150</v>
      </c>
      <c r="G13" s="424" t="s">
        <v>1150</v>
      </c>
      <c r="H13" s="424" t="s">
        <v>1153</v>
      </c>
    </row>
    <row r="14" spans="1:8">
      <c r="A14" s="424" t="s">
        <v>1160</v>
      </c>
      <c r="B14" s="424" t="s">
        <v>1149</v>
      </c>
      <c r="C14" s="425" t="s">
        <v>1049</v>
      </c>
      <c r="D14" s="424" t="s">
        <v>1150</v>
      </c>
      <c r="E14" s="425" t="s">
        <v>1150</v>
      </c>
      <c r="F14" s="424" t="s">
        <v>1150</v>
      </c>
      <c r="G14" s="424" t="s">
        <v>1150</v>
      </c>
      <c r="H14" s="424" t="s">
        <v>1156</v>
      </c>
    </row>
    <row r="15" spans="1:8">
      <c r="A15" s="424" t="s">
        <v>1519</v>
      </c>
      <c r="B15" s="424" t="s">
        <v>1161</v>
      </c>
      <c r="C15" s="425" t="s">
        <v>1150</v>
      </c>
      <c r="D15" s="424" t="s">
        <v>1150</v>
      </c>
      <c r="E15" s="425" t="s">
        <v>1049</v>
      </c>
      <c r="F15" s="424" t="s">
        <v>1150</v>
      </c>
      <c r="G15" s="424" t="s">
        <v>1150</v>
      </c>
      <c r="H15" s="424" t="s">
        <v>1151</v>
      </c>
    </row>
    <row r="16" spans="1:8">
      <c r="A16" s="424" t="s">
        <v>1162</v>
      </c>
      <c r="B16" s="424" t="s">
        <v>1149</v>
      </c>
      <c r="C16" s="425" t="s">
        <v>1049</v>
      </c>
      <c r="D16" s="424" t="s">
        <v>1150</v>
      </c>
      <c r="E16" s="425" t="s">
        <v>1150</v>
      </c>
      <c r="F16" s="424" t="s">
        <v>1150</v>
      </c>
      <c r="G16" s="424" t="s">
        <v>1150</v>
      </c>
      <c r="H16" s="424" t="s">
        <v>1156</v>
      </c>
    </row>
    <row r="17" spans="1:8">
      <c r="A17" s="424" t="s">
        <v>1163</v>
      </c>
      <c r="B17" s="424" t="s">
        <v>1161</v>
      </c>
      <c r="C17" s="425" t="s">
        <v>1150</v>
      </c>
      <c r="D17" s="424" t="s">
        <v>1150</v>
      </c>
      <c r="E17" s="425" t="s">
        <v>1049</v>
      </c>
      <c r="F17" s="424" t="s">
        <v>1150</v>
      </c>
      <c r="G17" s="424" t="s">
        <v>1150</v>
      </c>
      <c r="H17" s="424" t="s">
        <v>1151</v>
      </c>
    </row>
    <row r="18" spans="1:8">
      <c r="A18" s="424" t="s">
        <v>1164</v>
      </c>
      <c r="B18" s="424" t="s">
        <v>1149</v>
      </c>
      <c r="C18" s="425" t="s">
        <v>1049</v>
      </c>
      <c r="D18" s="424" t="s">
        <v>1150</v>
      </c>
      <c r="E18" s="425" t="s">
        <v>1150</v>
      </c>
      <c r="F18" s="424" t="s">
        <v>1150</v>
      </c>
      <c r="G18" s="424" t="s">
        <v>1150</v>
      </c>
      <c r="H18" s="424" t="s">
        <v>1156</v>
      </c>
    </row>
    <row r="19" spans="1:8">
      <c r="A19" s="424" t="s">
        <v>1165</v>
      </c>
      <c r="B19" s="424" t="s">
        <v>1149</v>
      </c>
      <c r="C19" s="425" t="s">
        <v>1049</v>
      </c>
      <c r="D19" s="424" t="s">
        <v>1150</v>
      </c>
      <c r="E19" s="424" t="s">
        <v>1150</v>
      </c>
      <c r="F19" s="424" t="s">
        <v>1150</v>
      </c>
      <c r="G19" s="424" t="s">
        <v>1150</v>
      </c>
      <c r="H19" s="424" t="s">
        <v>1156</v>
      </c>
    </row>
    <row r="20" spans="1:8">
      <c r="A20" s="424" t="s">
        <v>1166</v>
      </c>
      <c r="B20" s="424" t="s">
        <v>1149</v>
      </c>
      <c r="C20" s="425" t="s">
        <v>1049</v>
      </c>
      <c r="D20" s="424" t="s">
        <v>1150</v>
      </c>
      <c r="E20" s="424" t="s">
        <v>1150</v>
      </c>
      <c r="F20" s="424" t="s">
        <v>1150</v>
      </c>
      <c r="G20" s="424" t="s">
        <v>1150</v>
      </c>
      <c r="H20" s="424" t="s">
        <v>1156</v>
      </c>
    </row>
    <row r="21" spans="1:8">
      <c r="A21" s="424" t="s">
        <v>1167</v>
      </c>
      <c r="B21" s="424" t="s">
        <v>1149</v>
      </c>
      <c r="C21" s="425" t="s">
        <v>1049</v>
      </c>
      <c r="D21" s="424" t="s">
        <v>1150</v>
      </c>
      <c r="E21" s="424" t="s">
        <v>1150</v>
      </c>
      <c r="F21" s="424" t="s">
        <v>1150</v>
      </c>
      <c r="G21" s="424" t="s">
        <v>1150</v>
      </c>
      <c r="H21" s="424" t="s">
        <v>1156</v>
      </c>
    </row>
    <row r="22" spans="1:8">
      <c r="A22" s="424" t="s">
        <v>1168</v>
      </c>
      <c r="B22" s="424" t="s">
        <v>1149</v>
      </c>
      <c r="C22" s="425" t="s">
        <v>1049</v>
      </c>
      <c r="D22" s="424" t="s">
        <v>1150</v>
      </c>
      <c r="E22" s="424" t="s">
        <v>1150</v>
      </c>
      <c r="F22" s="424" t="s">
        <v>1150</v>
      </c>
      <c r="G22" s="424" t="s">
        <v>1150</v>
      </c>
      <c r="H22" s="424" t="s">
        <v>1156</v>
      </c>
    </row>
    <row r="23" spans="1:8">
      <c r="A23" s="424" t="s">
        <v>1169</v>
      </c>
      <c r="B23" s="424" t="s">
        <v>1149</v>
      </c>
      <c r="C23" s="425" t="s">
        <v>1049</v>
      </c>
      <c r="D23" s="424" t="s">
        <v>1150</v>
      </c>
      <c r="E23" s="424" t="s">
        <v>1150</v>
      </c>
      <c r="F23" s="424" t="s">
        <v>1150</v>
      </c>
      <c r="G23" s="424" t="s">
        <v>1150</v>
      </c>
      <c r="H23" s="424" t="s">
        <v>1153</v>
      </c>
    </row>
    <row r="24" spans="1:8">
      <c r="A24" s="424" t="s">
        <v>1170</v>
      </c>
      <c r="B24" s="424" t="s">
        <v>1149</v>
      </c>
      <c r="C24" s="425" t="s">
        <v>1049</v>
      </c>
      <c r="D24" s="424" t="s">
        <v>1150</v>
      </c>
      <c r="E24" s="424" t="s">
        <v>1150</v>
      </c>
      <c r="F24" s="424" t="s">
        <v>1150</v>
      </c>
      <c r="G24" s="424" t="s">
        <v>1150</v>
      </c>
      <c r="H24" s="424" t="s">
        <v>1153</v>
      </c>
    </row>
    <row r="25" spans="1:8">
      <c r="A25" s="424" t="s">
        <v>1171</v>
      </c>
      <c r="B25" s="424" t="s">
        <v>1149</v>
      </c>
      <c r="C25" s="425" t="s">
        <v>1049</v>
      </c>
      <c r="D25" s="424" t="s">
        <v>1150</v>
      </c>
      <c r="E25" s="424" t="s">
        <v>1150</v>
      </c>
      <c r="F25" s="424" t="s">
        <v>1150</v>
      </c>
      <c r="G25" s="424" t="s">
        <v>1150</v>
      </c>
      <c r="H25" s="424" t="s">
        <v>1151</v>
      </c>
    </row>
    <row r="26" spans="1:8">
      <c r="A26" s="424" t="s">
        <v>1172</v>
      </c>
      <c r="B26" s="424" t="s">
        <v>1149</v>
      </c>
      <c r="C26" s="425" t="s">
        <v>1049</v>
      </c>
      <c r="D26" s="424" t="s">
        <v>1150</v>
      </c>
      <c r="E26" s="424" t="s">
        <v>1150</v>
      </c>
      <c r="F26" s="424" t="s">
        <v>1150</v>
      </c>
      <c r="G26" s="424" t="s">
        <v>1150</v>
      </c>
      <c r="H26" s="424" t="s">
        <v>1153</v>
      </c>
    </row>
    <row r="27" spans="1:8">
      <c r="A27" s="424" t="s">
        <v>1173</v>
      </c>
      <c r="B27" s="424" t="s">
        <v>1149</v>
      </c>
      <c r="C27" s="425" t="s">
        <v>1049</v>
      </c>
      <c r="D27" s="424" t="s">
        <v>1150</v>
      </c>
      <c r="E27" s="424" t="s">
        <v>1150</v>
      </c>
      <c r="F27" s="424" t="s">
        <v>1150</v>
      </c>
      <c r="G27" s="424" t="s">
        <v>1150</v>
      </c>
      <c r="H27" s="424" t="s">
        <v>1151</v>
      </c>
    </row>
    <row r="28" spans="1:8">
      <c r="A28" s="424" t="s">
        <v>1174</v>
      </c>
      <c r="B28" s="424" t="s">
        <v>1149</v>
      </c>
      <c r="C28" s="425" t="s">
        <v>1049</v>
      </c>
      <c r="D28" s="424" t="s">
        <v>1150</v>
      </c>
      <c r="E28" s="424" t="s">
        <v>1150</v>
      </c>
      <c r="F28" s="424" t="s">
        <v>1150</v>
      </c>
      <c r="G28" s="424" t="s">
        <v>1150</v>
      </c>
      <c r="H28" s="424" t="s">
        <v>1153</v>
      </c>
    </row>
    <row r="29" spans="1:8">
      <c r="A29" s="424" t="s">
        <v>1175</v>
      </c>
      <c r="B29" s="424" t="s">
        <v>1149</v>
      </c>
      <c r="C29" s="425" t="s">
        <v>1049</v>
      </c>
      <c r="D29" s="424" t="s">
        <v>1150</v>
      </c>
      <c r="E29" s="424" t="s">
        <v>1150</v>
      </c>
      <c r="F29" s="424" t="s">
        <v>1150</v>
      </c>
      <c r="G29" s="424" t="s">
        <v>1150</v>
      </c>
      <c r="H29" s="424" t="s">
        <v>1153</v>
      </c>
    </row>
  </sheetData>
  <mergeCells count="4">
    <mergeCell ref="A2:H2"/>
    <mergeCell ref="B5:B6"/>
    <mergeCell ref="C5:G5"/>
    <mergeCell ref="A5:A6"/>
  </mergeCells>
  <pageMargins left="0.7" right="0.7" top="0.78740157499999996" bottom="0.78740157499999996" header="0.3" footer="0.3"/>
  <pageSetup paperSize="9" scale="75" orientation="landscape" r:id="rId1"/>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sheetPr>
    <tabColor rgb="FF92D050"/>
    <pageSetUpPr fitToPage="1"/>
  </sheetPr>
  <dimension ref="A1:E122"/>
  <sheetViews>
    <sheetView showGridLines="0" workbookViewId="0"/>
  </sheetViews>
  <sheetFormatPr baseColWidth="10" defaultColWidth="9.28515625" defaultRowHeight="15"/>
  <cols>
    <col min="1" max="1" width="11" customWidth="1"/>
    <col min="2" max="2" width="2.28515625" customWidth="1"/>
    <col min="3" max="3" width="65.5703125" customWidth="1"/>
    <col min="4" max="4" width="21.7109375" style="102" customWidth="1"/>
    <col min="5" max="5" width="43.7109375" customWidth="1"/>
  </cols>
  <sheetData>
    <row r="1" spans="1:5" ht="40.15" customHeight="1">
      <c r="A1" s="64" t="s">
        <v>156</v>
      </c>
      <c r="B1" s="64"/>
      <c r="C1" s="64"/>
    </row>
    <row r="2" spans="1:5" ht="20.100000000000001" customHeight="1">
      <c r="A2" t="s">
        <v>1</v>
      </c>
    </row>
    <row r="3" spans="1:5" ht="20.100000000000001" customHeight="1">
      <c r="A3" s="103"/>
      <c r="B3" s="104"/>
      <c r="C3" s="105"/>
      <c r="D3" s="106" t="s">
        <v>4</v>
      </c>
      <c r="E3" s="97" t="s">
        <v>5</v>
      </c>
    </row>
    <row r="4" spans="1:5" ht="41.1" customHeight="1">
      <c r="A4" s="1080"/>
      <c r="B4" s="1081"/>
      <c r="C4" s="1082"/>
      <c r="D4" s="107" t="s">
        <v>157</v>
      </c>
      <c r="E4" s="101" t="s">
        <v>158</v>
      </c>
    </row>
    <row r="5" spans="1:5" ht="20.100000000000001" customHeight="1">
      <c r="A5" s="1083" t="s">
        <v>159</v>
      </c>
      <c r="B5" s="1084"/>
      <c r="C5" s="1084"/>
      <c r="D5" s="1085"/>
      <c r="E5" s="1086"/>
    </row>
    <row r="6" spans="1:5" ht="20.100000000000001" customHeight="1">
      <c r="A6" s="38" t="s">
        <v>7</v>
      </c>
      <c r="B6" s="1073" t="s">
        <v>160</v>
      </c>
      <c r="C6" s="1074"/>
      <c r="D6" s="794">
        <v>768668</v>
      </c>
      <c r="E6" s="38" t="s">
        <v>336</v>
      </c>
    </row>
    <row r="7" spans="1:5" ht="20.100000000000001" customHeight="1">
      <c r="A7" s="38"/>
      <c r="B7" s="108"/>
      <c r="C7" s="489" t="s">
        <v>1867</v>
      </c>
      <c r="D7" s="794">
        <v>216570</v>
      </c>
      <c r="E7" s="38"/>
    </row>
    <row r="8" spans="1:5" ht="20.100000000000001" customHeight="1">
      <c r="A8" s="38"/>
      <c r="B8" s="108"/>
      <c r="C8" s="489" t="s">
        <v>1868</v>
      </c>
      <c r="D8" s="794">
        <v>33502</v>
      </c>
      <c r="E8" s="38"/>
    </row>
    <row r="9" spans="1:5" ht="20.100000000000001" customHeight="1">
      <c r="A9" s="38"/>
      <c r="B9" s="108"/>
      <c r="C9" s="489" t="s">
        <v>1869</v>
      </c>
      <c r="D9" s="794">
        <v>21367</v>
      </c>
      <c r="E9" s="38"/>
    </row>
    <row r="10" spans="1:5" ht="20.100000000000001" customHeight="1">
      <c r="A10" s="38" t="s">
        <v>9</v>
      </c>
      <c r="B10" s="1073" t="s">
        <v>161</v>
      </c>
      <c r="C10" s="1074"/>
      <c r="D10" s="794">
        <v>1410087</v>
      </c>
      <c r="E10" s="38" t="s">
        <v>337</v>
      </c>
    </row>
    <row r="11" spans="1:5" ht="20.100000000000001" customHeight="1">
      <c r="A11" s="38" t="s">
        <v>11</v>
      </c>
      <c r="B11" s="1073" t="s">
        <v>162</v>
      </c>
      <c r="C11" s="1074"/>
      <c r="D11" s="794">
        <v>131391</v>
      </c>
      <c r="E11" s="38" t="s">
        <v>338</v>
      </c>
    </row>
    <row r="12" spans="1:5" ht="20.100000000000001" customHeight="1">
      <c r="A12" s="38" t="s">
        <v>163</v>
      </c>
      <c r="B12" s="1073" t="s">
        <v>164</v>
      </c>
      <c r="C12" s="1074"/>
      <c r="D12" s="794">
        <v>273091</v>
      </c>
      <c r="E12" s="38" t="s">
        <v>945</v>
      </c>
    </row>
    <row r="13" spans="1:5" ht="40.15" customHeight="1">
      <c r="A13" s="38" t="s">
        <v>13</v>
      </c>
      <c r="B13" s="1073" t="s">
        <v>165</v>
      </c>
      <c r="C13" s="1074"/>
      <c r="D13" s="794">
        <v>0</v>
      </c>
      <c r="E13" s="38"/>
    </row>
    <row r="14" spans="1:5" ht="20.100000000000001" customHeight="1">
      <c r="A14" s="38" t="s">
        <v>17</v>
      </c>
      <c r="B14" s="1073" t="s">
        <v>166</v>
      </c>
      <c r="C14" s="1074"/>
      <c r="D14" s="794">
        <v>0</v>
      </c>
      <c r="E14" s="38"/>
    </row>
    <row r="15" spans="1:5" ht="40.15" customHeight="1">
      <c r="A15" s="38" t="s">
        <v>167</v>
      </c>
      <c r="B15" s="1073" t="s">
        <v>168</v>
      </c>
      <c r="C15" s="1074"/>
      <c r="D15" s="156">
        <v>150028</v>
      </c>
      <c r="E15" s="38" t="s">
        <v>337</v>
      </c>
    </row>
    <row r="16" spans="1:5" ht="20.100000000000001" customHeight="1">
      <c r="A16" s="110" t="s">
        <v>19</v>
      </c>
      <c r="B16" s="1075" t="s">
        <v>169</v>
      </c>
      <c r="C16" s="1079"/>
      <c r="D16" s="156">
        <v>2733265</v>
      </c>
      <c r="E16" s="38"/>
    </row>
    <row r="17" spans="1:5" ht="20.100000000000001" customHeight="1">
      <c r="A17" s="1075" t="s">
        <v>170</v>
      </c>
      <c r="B17" s="1076"/>
      <c r="C17" s="1076"/>
      <c r="D17" s="1077"/>
      <c r="E17" s="1078"/>
    </row>
    <row r="18" spans="1:5" ht="20.100000000000001" customHeight="1">
      <c r="A18" s="38" t="s">
        <v>21</v>
      </c>
      <c r="B18" s="1073" t="s">
        <v>171</v>
      </c>
      <c r="C18" s="1074"/>
      <c r="D18" s="157">
        <v>-963</v>
      </c>
      <c r="E18" s="38"/>
    </row>
    <row r="19" spans="1:5" ht="32.25" customHeight="1">
      <c r="A19" s="38" t="s">
        <v>22</v>
      </c>
      <c r="B19" s="1073" t="s">
        <v>172</v>
      </c>
      <c r="C19" s="1074"/>
      <c r="D19" s="157">
        <v>-2073</v>
      </c>
      <c r="E19" s="38" t="s">
        <v>939</v>
      </c>
    </row>
    <row r="20" spans="1:5" ht="20.100000000000001" customHeight="1">
      <c r="A20" s="38" t="s">
        <v>26</v>
      </c>
      <c r="B20" s="1073" t="s">
        <v>29</v>
      </c>
      <c r="C20" s="1074"/>
      <c r="D20" s="157"/>
      <c r="E20" s="38"/>
    </row>
    <row r="21" spans="1:5" ht="60" customHeight="1">
      <c r="A21" s="38" t="s">
        <v>28</v>
      </c>
      <c r="B21" s="1073" t="s">
        <v>173</v>
      </c>
      <c r="C21" s="1074"/>
      <c r="D21" s="157">
        <v>-97901</v>
      </c>
      <c r="E21" s="38" t="s">
        <v>940</v>
      </c>
    </row>
    <row r="22" spans="1:5" ht="40.15" customHeight="1">
      <c r="A22" s="38" t="s">
        <v>30</v>
      </c>
      <c r="B22" s="1073" t="s">
        <v>174</v>
      </c>
      <c r="C22" s="1074"/>
      <c r="D22" s="157">
        <v>956</v>
      </c>
      <c r="E22" s="38" t="s">
        <v>941</v>
      </c>
    </row>
    <row r="23" spans="1:5" ht="20.100000000000001" customHeight="1">
      <c r="A23" s="38" t="s">
        <v>31</v>
      </c>
      <c r="B23" s="1073" t="s">
        <v>175</v>
      </c>
      <c r="C23" s="1074"/>
      <c r="D23" s="157">
        <v>0</v>
      </c>
      <c r="E23" s="38"/>
    </row>
    <row r="24" spans="1:5" ht="27" customHeight="1">
      <c r="A24" s="38" t="s">
        <v>32</v>
      </c>
      <c r="B24" s="1073" t="s">
        <v>176</v>
      </c>
      <c r="C24" s="1074"/>
      <c r="D24" s="157">
        <v>0</v>
      </c>
      <c r="E24" s="38"/>
    </row>
    <row r="25" spans="1:5" ht="40.15" customHeight="1">
      <c r="A25" s="38" t="s">
        <v>33</v>
      </c>
      <c r="B25" s="1073" t="s">
        <v>177</v>
      </c>
      <c r="C25" s="1074"/>
      <c r="D25" s="157">
        <v>-1248</v>
      </c>
      <c r="E25" s="38" t="s">
        <v>942</v>
      </c>
    </row>
    <row r="26" spans="1:5" ht="20.100000000000001" customHeight="1">
      <c r="A26" s="38" t="s">
        <v>34</v>
      </c>
      <c r="B26" s="1073" t="s">
        <v>178</v>
      </c>
      <c r="C26" s="1074"/>
      <c r="D26" s="157">
        <v>0</v>
      </c>
      <c r="E26" s="38"/>
    </row>
    <row r="27" spans="1:5" ht="40.15" customHeight="1">
      <c r="A27" s="38" t="s">
        <v>36</v>
      </c>
      <c r="B27" s="1073" t="s">
        <v>179</v>
      </c>
      <c r="C27" s="1074"/>
      <c r="D27" s="157">
        <v>-1943</v>
      </c>
      <c r="E27" s="38" t="s">
        <v>336</v>
      </c>
    </row>
    <row r="28" spans="1:5" ht="80.099999999999994" customHeight="1">
      <c r="A28" s="38" t="s">
        <v>38</v>
      </c>
      <c r="B28" s="1073" t="s">
        <v>180</v>
      </c>
      <c r="C28" s="1074"/>
      <c r="D28" s="157">
        <v>0</v>
      </c>
      <c r="E28" s="38"/>
    </row>
    <row r="29" spans="1:5" ht="80.099999999999994" customHeight="1">
      <c r="A29" s="38" t="s">
        <v>40</v>
      </c>
      <c r="B29" s="1073" t="s">
        <v>181</v>
      </c>
      <c r="C29" s="1074"/>
      <c r="D29" s="157">
        <v>0</v>
      </c>
      <c r="E29" s="38"/>
    </row>
    <row r="30" spans="1:5" ht="80.099999999999994" customHeight="1">
      <c r="A30" s="38" t="s">
        <v>42</v>
      </c>
      <c r="B30" s="1073" t="s">
        <v>182</v>
      </c>
      <c r="C30" s="1074"/>
      <c r="D30" s="157">
        <v>0</v>
      </c>
      <c r="E30" s="38"/>
    </row>
    <row r="31" spans="1:5" ht="20.100000000000001" customHeight="1">
      <c r="A31" s="38" t="s">
        <v>46</v>
      </c>
      <c r="B31" s="1073" t="s">
        <v>29</v>
      </c>
      <c r="C31" s="1074"/>
      <c r="D31" s="157"/>
      <c r="E31" s="38"/>
    </row>
    <row r="32" spans="1:5" ht="57.75" customHeight="1">
      <c r="A32" s="38" t="s">
        <v>183</v>
      </c>
      <c r="B32" s="1073" t="s">
        <v>184</v>
      </c>
      <c r="C32" s="1074"/>
      <c r="D32" s="157">
        <v>0</v>
      </c>
      <c r="E32" s="38"/>
    </row>
    <row r="33" spans="1:5" ht="36.75" customHeight="1">
      <c r="A33" s="38" t="s">
        <v>185</v>
      </c>
      <c r="B33" s="108"/>
      <c r="C33" s="109" t="s">
        <v>186</v>
      </c>
      <c r="D33" s="157">
        <v>0</v>
      </c>
      <c r="E33" s="38"/>
    </row>
    <row r="34" spans="1:5" ht="20.100000000000001" customHeight="1">
      <c r="A34" s="38" t="s">
        <v>187</v>
      </c>
      <c r="B34" s="108"/>
      <c r="C34" s="109" t="s">
        <v>188</v>
      </c>
      <c r="D34" s="157">
        <v>0</v>
      </c>
      <c r="E34" s="38"/>
    </row>
    <row r="35" spans="1:5" ht="20.100000000000001" customHeight="1">
      <c r="A35" s="38" t="s">
        <v>189</v>
      </c>
      <c r="B35" s="108"/>
      <c r="C35" s="109" t="s">
        <v>190</v>
      </c>
      <c r="D35" s="157">
        <v>0</v>
      </c>
      <c r="E35" s="38"/>
    </row>
    <row r="36" spans="1:5" ht="60" customHeight="1">
      <c r="A36" s="38" t="s">
        <v>48</v>
      </c>
      <c r="B36" s="1073" t="s">
        <v>191</v>
      </c>
      <c r="C36" s="1074"/>
      <c r="D36" s="157">
        <v>0</v>
      </c>
      <c r="E36" s="38"/>
    </row>
    <row r="37" spans="1:5" ht="20.100000000000001" customHeight="1">
      <c r="A37" s="38" t="s">
        <v>49</v>
      </c>
      <c r="B37" s="1073" t="s">
        <v>192</v>
      </c>
      <c r="C37" s="1074"/>
      <c r="D37" s="157">
        <v>0</v>
      </c>
      <c r="E37" s="38"/>
    </row>
    <row r="38" spans="1:5" ht="60" customHeight="1">
      <c r="A38" s="38" t="s">
        <v>52</v>
      </c>
      <c r="B38" s="108"/>
      <c r="C38" s="109" t="s">
        <v>193</v>
      </c>
      <c r="D38" s="157">
        <v>0</v>
      </c>
      <c r="E38" s="38"/>
    </row>
    <row r="39" spans="1:5" ht="20.100000000000001" customHeight="1">
      <c r="A39" s="38" t="s">
        <v>54</v>
      </c>
      <c r="B39" s="1005" t="s">
        <v>1570</v>
      </c>
      <c r="C39" s="1006"/>
      <c r="D39" s="157"/>
      <c r="E39" s="38"/>
    </row>
    <row r="40" spans="1:5" ht="33.75" customHeight="1">
      <c r="A40" s="38" t="s">
        <v>56</v>
      </c>
      <c r="B40" s="108"/>
      <c r="C40" s="109" t="s">
        <v>194</v>
      </c>
      <c r="D40" s="157">
        <v>0</v>
      </c>
      <c r="E40" s="38"/>
    </row>
    <row r="41" spans="1:5" ht="20.100000000000001" customHeight="1">
      <c r="A41" s="38" t="s">
        <v>195</v>
      </c>
      <c r="B41" s="1073" t="s">
        <v>196</v>
      </c>
      <c r="C41" s="1074"/>
      <c r="D41" s="157">
        <v>0</v>
      </c>
      <c r="E41" s="38"/>
    </row>
    <row r="42" spans="1:5" ht="80.099999999999994" customHeight="1">
      <c r="A42" s="38" t="s">
        <v>197</v>
      </c>
      <c r="B42" s="1073" t="s">
        <v>198</v>
      </c>
      <c r="C42" s="1074"/>
      <c r="D42" s="157">
        <v>-201</v>
      </c>
      <c r="E42" s="38" t="s">
        <v>338</v>
      </c>
    </row>
    <row r="43" spans="1:5" ht="20.100000000000001" customHeight="1">
      <c r="A43" s="38" t="s">
        <v>57</v>
      </c>
      <c r="B43" s="1073" t="s">
        <v>29</v>
      </c>
      <c r="C43" s="1074"/>
      <c r="D43" s="157"/>
      <c r="E43" s="38"/>
    </row>
    <row r="44" spans="1:5" ht="40.15" customHeight="1">
      <c r="A44" s="38" t="s">
        <v>58</v>
      </c>
      <c r="B44" s="1073" t="s">
        <v>199</v>
      </c>
      <c r="C44" s="1074"/>
      <c r="D44" s="157">
        <v>0</v>
      </c>
      <c r="E44" s="38"/>
    </row>
    <row r="45" spans="1:5" ht="40.15" customHeight="1">
      <c r="A45" s="38" t="s">
        <v>200</v>
      </c>
      <c r="B45" s="1073" t="s">
        <v>201</v>
      </c>
      <c r="C45" s="1074"/>
      <c r="D45" s="157">
        <v>-109957</v>
      </c>
      <c r="E45" s="38"/>
    </row>
    <row r="46" spans="1:5" ht="20.100000000000001" customHeight="1">
      <c r="A46" s="38" t="s">
        <v>59</v>
      </c>
      <c r="B46" s="1075" t="s">
        <v>202</v>
      </c>
      <c r="C46" s="1079"/>
      <c r="D46" s="157">
        <v>-213331</v>
      </c>
      <c r="E46" s="38"/>
    </row>
    <row r="47" spans="1:5" ht="20.100000000000001" customHeight="1">
      <c r="A47" s="38" t="s">
        <v>60</v>
      </c>
      <c r="B47" s="1075" t="s">
        <v>102</v>
      </c>
      <c r="C47" s="1079"/>
      <c r="D47" s="157">
        <v>2519934</v>
      </c>
      <c r="E47" s="38"/>
    </row>
    <row r="48" spans="1:5" ht="20.100000000000001" customHeight="1">
      <c r="A48" s="1075" t="s">
        <v>203</v>
      </c>
      <c r="B48" s="1076"/>
      <c r="C48" s="1076"/>
      <c r="D48" s="1077"/>
      <c r="E48" s="1078"/>
    </row>
    <row r="49" spans="1:5" ht="20.100000000000001" customHeight="1">
      <c r="A49" s="38" t="s">
        <v>204</v>
      </c>
      <c r="B49" s="1073" t="s">
        <v>160</v>
      </c>
      <c r="C49" s="1074"/>
      <c r="D49" s="157">
        <v>0</v>
      </c>
      <c r="E49" s="38"/>
    </row>
    <row r="50" spans="1:5" ht="25.5" customHeight="1">
      <c r="A50" s="38" t="s">
        <v>205</v>
      </c>
      <c r="B50" s="108"/>
      <c r="C50" s="109" t="s">
        <v>206</v>
      </c>
      <c r="D50" s="157">
        <v>0</v>
      </c>
      <c r="E50" s="38" t="s">
        <v>943</v>
      </c>
    </row>
    <row r="51" spans="1:5" ht="26.25" customHeight="1">
      <c r="A51" s="38" t="s">
        <v>207</v>
      </c>
      <c r="B51" s="108"/>
      <c r="C51" s="109" t="s">
        <v>208</v>
      </c>
      <c r="D51" s="157">
        <v>0</v>
      </c>
      <c r="E51" s="38"/>
    </row>
    <row r="52" spans="1:5" ht="60" customHeight="1">
      <c r="A52" s="38" t="s">
        <v>209</v>
      </c>
      <c r="B52" s="1073" t="s">
        <v>210</v>
      </c>
      <c r="C52" s="1074"/>
      <c r="D52" s="157">
        <v>0</v>
      </c>
      <c r="E52" s="38"/>
    </row>
    <row r="53" spans="1:5" ht="40.15" customHeight="1">
      <c r="A53" s="38" t="s">
        <v>211</v>
      </c>
      <c r="B53" s="1073" t="s">
        <v>212</v>
      </c>
      <c r="C53" s="1074"/>
      <c r="D53" s="157">
        <v>0</v>
      </c>
      <c r="E53" s="38"/>
    </row>
    <row r="54" spans="1:5" ht="40.15" customHeight="1">
      <c r="A54" s="38" t="s">
        <v>213</v>
      </c>
      <c r="B54" s="1073" t="s">
        <v>214</v>
      </c>
      <c r="C54" s="1074"/>
      <c r="D54" s="157">
        <v>0</v>
      </c>
      <c r="E54" s="38"/>
    </row>
    <row r="55" spans="1:5" ht="60" customHeight="1">
      <c r="A55" s="38" t="s">
        <v>215</v>
      </c>
      <c r="B55" s="1073" t="s">
        <v>216</v>
      </c>
      <c r="C55" s="1074"/>
      <c r="D55" s="157">
        <v>0</v>
      </c>
      <c r="E55" s="38"/>
    </row>
    <row r="56" spans="1:5" ht="36" customHeight="1">
      <c r="A56" s="38" t="s">
        <v>217</v>
      </c>
      <c r="B56" s="108"/>
      <c r="C56" s="109" t="s">
        <v>218</v>
      </c>
      <c r="D56" s="157">
        <v>0</v>
      </c>
      <c r="E56" s="38"/>
    </row>
    <row r="57" spans="1:5" ht="20.100000000000001" customHeight="1">
      <c r="A57" s="110" t="s">
        <v>219</v>
      </c>
      <c r="B57" s="1075" t="s">
        <v>220</v>
      </c>
      <c r="C57" s="1079"/>
      <c r="D57" s="157">
        <v>0</v>
      </c>
      <c r="E57" s="38"/>
    </row>
    <row r="58" spans="1:5" ht="20.100000000000001" customHeight="1">
      <c r="A58" s="1075" t="s">
        <v>221</v>
      </c>
      <c r="B58" s="1076"/>
      <c r="C58" s="1076"/>
      <c r="D58" s="1077"/>
      <c r="E58" s="1078"/>
    </row>
    <row r="59" spans="1:5" ht="40.15" customHeight="1">
      <c r="A59" s="38" t="s">
        <v>222</v>
      </c>
      <c r="B59" s="1073" t="s">
        <v>223</v>
      </c>
      <c r="C59" s="1074"/>
      <c r="D59" s="157">
        <v>0</v>
      </c>
      <c r="E59" s="111"/>
    </row>
    <row r="60" spans="1:5" ht="80.099999999999994" customHeight="1">
      <c r="A60" s="38" t="s">
        <v>224</v>
      </c>
      <c r="B60" s="1073" t="s">
        <v>225</v>
      </c>
      <c r="C60" s="1074"/>
      <c r="D60" s="157">
        <v>0</v>
      </c>
      <c r="E60" s="111"/>
    </row>
    <row r="61" spans="1:5" ht="80.099999999999994" customHeight="1">
      <c r="A61" s="38" t="s">
        <v>226</v>
      </c>
      <c r="B61" s="1073" t="s">
        <v>227</v>
      </c>
      <c r="C61" s="1074"/>
      <c r="D61" s="157">
        <v>0</v>
      </c>
      <c r="E61" s="111"/>
    </row>
    <row r="62" spans="1:5" ht="60" customHeight="1">
      <c r="A62" s="38" t="s">
        <v>228</v>
      </c>
      <c r="B62" s="1073" t="s">
        <v>229</v>
      </c>
      <c r="C62" s="1074"/>
      <c r="D62" s="157">
        <v>0</v>
      </c>
      <c r="E62" s="111"/>
    </row>
    <row r="63" spans="1:5" ht="20.100000000000001" customHeight="1">
      <c r="A63" s="38" t="s">
        <v>230</v>
      </c>
      <c r="B63" s="1005" t="s">
        <v>1570</v>
      </c>
      <c r="C63" s="1006"/>
      <c r="D63" s="157">
        <v>0</v>
      </c>
      <c r="E63" s="111"/>
    </row>
    <row r="64" spans="1:5" ht="45" customHeight="1">
      <c r="A64" s="38" t="s">
        <v>231</v>
      </c>
      <c r="B64" s="1073" t="s">
        <v>232</v>
      </c>
      <c r="C64" s="1074"/>
      <c r="D64" s="157">
        <v>0</v>
      </c>
      <c r="E64" s="111"/>
    </row>
    <row r="65" spans="1:5" ht="20.100000000000001" customHeight="1">
      <c r="A65" s="38" t="s">
        <v>233</v>
      </c>
      <c r="B65" s="1073" t="s">
        <v>234</v>
      </c>
      <c r="C65" s="1074"/>
      <c r="D65" s="157">
        <v>0</v>
      </c>
      <c r="E65" s="111"/>
    </row>
    <row r="66" spans="1:5" ht="27" customHeight="1">
      <c r="A66" s="110" t="s">
        <v>235</v>
      </c>
      <c r="B66" s="1075" t="s">
        <v>236</v>
      </c>
      <c r="C66" s="1079"/>
      <c r="D66" s="157">
        <v>0</v>
      </c>
      <c r="E66" s="111"/>
    </row>
    <row r="67" spans="1:5" ht="20.100000000000001" customHeight="1">
      <c r="A67" s="110" t="s">
        <v>237</v>
      </c>
      <c r="B67" s="1075" t="s">
        <v>238</v>
      </c>
      <c r="C67" s="1079"/>
      <c r="D67" s="157">
        <v>0</v>
      </c>
      <c r="E67" s="111"/>
    </row>
    <row r="68" spans="1:5" ht="20.100000000000001" customHeight="1">
      <c r="A68" s="110" t="s">
        <v>239</v>
      </c>
      <c r="B68" s="1075" t="s">
        <v>240</v>
      </c>
      <c r="C68" s="1079"/>
      <c r="D68" s="157">
        <v>2519934</v>
      </c>
      <c r="E68" s="111"/>
    </row>
    <row r="69" spans="1:5" ht="20.100000000000001" customHeight="1">
      <c r="A69" s="1075" t="s">
        <v>241</v>
      </c>
      <c r="B69" s="1076"/>
      <c r="C69" s="1076"/>
      <c r="D69" s="1077"/>
      <c r="E69" s="1078"/>
    </row>
    <row r="70" spans="1:5" ht="20.100000000000001" customHeight="1">
      <c r="A70" s="38" t="s">
        <v>242</v>
      </c>
      <c r="B70" s="1073" t="s">
        <v>160</v>
      </c>
      <c r="C70" s="1074"/>
      <c r="D70" s="157">
        <v>1091821</v>
      </c>
      <c r="E70" s="38" t="s">
        <v>944</v>
      </c>
    </row>
    <row r="71" spans="1:5" ht="46.5" customHeight="1">
      <c r="A71" s="38" t="s">
        <v>243</v>
      </c>
      <c r="B71" s="1073" t="s">
        <v>244</v>
      </c>
      <c r="C71" s="1074"/>
      <c r="D71" s="157">
        <v>0</v>
      </c>
      <c r="E71" s="38"/>
    </row>
    <row r="72" spans="1:5" ht="40.15" customHeight="1">
      <c r="A72" s="38" t="s">
        <v>245</v>
      </c>
      <c r="B72" s="1073" t="s">
        <v>246</v>
      </c>
      <c r="C72" s="1074"/>
      <c r="D72" s="157">
        <v>0</v>
      </c>
      <c r="E72" s="38"/>
    </row>
    <row r="73" spans="1:5" ht="40.15" customHeight="1">
      <c r="A73" s="38" t="s">
        <v>247</v>
      </c>
      <c r="B73" s="1073" t="s">
        <v>248</v>
      </c>
      <c r="C73" s="1074"/>
      <c r="D73" s="157">
        <v>0</v>
      </c>
      <c r="E73" s="38"/>
    </row>
    <row r="74" spans="1:5" ht="60" customHeight="1">
      <c r="A74" s="38" t="s">
        <v>249</v>
      </c>
      <c r="B74" s="1073" t="s">
        <v>250</v>
      </c>
      <c r="C74" s="1074"/>
      <c r="D74" s="157">
        <v>0</v>
      </c>
      <c r="E74" s="38"/>
    </row>
    <row r="75" spans="1:5" ht="33.75" customHeight="1">
      <c r="A75" s="38" t="s">
        <v>251</v>
      </c>
      <c r="B75" s="108"/>
      <c r="C75" s="109" t="s">
        <v>252</v>
      </c>
      <c r="D75" s="157">
        <v>0</v>
      </c>
      <c r="E75" s="38"/>
    </row>
    <row r="76" spans="1:5" ht="20.100000000000001" customHeight="1">
      <c r="A76" s="38" t="s">
        <v>253</v>
      </c>
      <c r="B76" s="1073" t="s">
        <v>254</v>
      </c>
      <c r="C76" s="1074"/>
      <c r="D76" s="157">
        <v>0</v>
      </c>
      <c r="E76" s="38"/>
    </row>
    <row r="77" spans="1:5" ht="20.100000000000001" customHeight="1">
      <c r="A77" s="110" t="s">
        <v>255</v>
      </c>
      <c r="B77" s="1075" t="s">
        <v>256</v>
      </c>
      <c r="C77" s="1079"/>
      <c r="D77" s="157">
        <v>1091821</v>
      </c>
      <c r="E77" s="38"/>
    </row>
    <row r="78" spans="1:5" ht="20.100000000000001" customHeight="1">
      <c r="A78" s="1075" t="s">
        <v>257</v>
      </c>
      <c r="B78" s="1076"/>
      <c r="C78" s="1076"/>
      <c r="D78" s="1077"/>
      <c r="E78" s="1078"/>
    </row>
    <row r="79" spans="1:5" ht="40.15" customHeight="1">
      <c r="A79" s="38" t="s">
        <v>258</v>
      </c>
      <c r="B79" s="1073" t="s">
        <v>259</v>
      </c>
      <c r="C79" s="1074"/>
      <c r="D79" s="157">
        <v>0</v>
      </c>
      <c r="E79" s="111"/>
    </row>
    <row r="80" spans="1:5" ht="80.099999999999994" customHeight="1">
      <c r="A80" s="38" t="s">
        <v>260</v>
      </c>
      <c r="B80" s="1073" t="s">
        <v>261</v>
      </c>
      <c r="C80" s="1074"/>
      <c r="D80" s="157">
        <v>0</v>
      </c>
      <c r="E80" s="111"/>
    </row>
    <row r="81" spans="1:5" ht="80.099999999999994" customHeight="1">
      <c r="A81" s="38" t="s">
        <v>262</v>
      </c>
      <c r="B81" s="1073" t="s">
        <v>263</v>
      </c>
      <c r="C81" s="1074"/>
      <c r="D81" s="157">
        <v>0</v>
      </c>
      <c r="E81" s="111"/>
    </row>
    <row r="82" spans="1:5" ht="20.100000000000001" customHeight="1">
      <c r="A82" s="38" t="s">
        <v>264</v>
      </c>
      <c r="B82" s="1073" t="s">
        <v>1570</v>
      </c>
      <c r="C82" s="1074"/>
      <c r="D82" s="157"/>
      <c r="E82" s="111"/>
    </row>
    <row r="83" spans="1:5" ht="80.099999999999994" customHeight="1">
      <c r="A83" s="38" t="s">
        <v>265</v>
      </c>
      <c r="B83" s="1073" t="s">
        <v>266</v>
      </c>
      <c r="C83" s="1074"/>
      <c r="D83" s="157">
        <v>0</v>
      </c>
      <c r="E83" s="111"/>
    </row>
    <row r="84" spans="1:5" ht="20.100000000000001" customHeight="1">
      <c r="A84" s="38" t="s">
        <v>267</v>
      </c>
      <c r="B84" s="1073" t="s">
        <v>1570</v>
      </c>
      <c r="C84" s="1074"/>
      <c r="D84" s="157"/>
      <c r="E84" s="111"/>
    </row>
    <row r="85" spans="1:5" ht="70.5" customHeight="1">
      <c r="A85" s="38" t="s">
        <v>268</v>
      </c>
      <c r="B85" s="1073" t="s">
        <v>269</v>
      </c>
      <c r="C85" s="1074"/>
      <c r="D85" s="157">
        <v>0</v>
      </c>
      <c r="E85" s="111"/>
    </row>
    <row r="86" spans="1:5" ht="20.100000000000001" customHeight="1">
      <c r="A86" s="38" t="s">
        <v>270</v>
      </c>
      <c r="B86" s="1073" t="s">
        <v>271</v>
      </c>
      <c r="C86" s="1074"/>
      <c r="D86" s="157">
        <v>0</v>
      </c>
      <c r="E86" s="111"/>
    </row>
    <row r="87" spans="1:5" ht="20.100000000000001" customHeight="1">
      <c r="A87" s="110" t="s">
        <v>272</v>
      </c>
      <c r="B87" s="1075" t="s">
        <v>273</v>
      </c>
      <c r="C87" s="1079"/>
      <c r="D87" s="157">
        <v>0</v>
      </c>
      <c r="E87" s="111"/>
    </row>
    <row r="88" spans="1:5" ht="20.100000000000001" customHeight="1">
      <c r="A88" s="110" t="s">
        <v>274</v>
      </c>
      <c r="B88" s="1075" t="s">
        <v>275</v>
      </c>
      <c r="C88" s="1079"/>
      <c r="D88" s="157">
        <v>1091821</v>
      </c>
      <c r="E88" s="111"/>
    </row>
    <row r="89" spans="1:5" ht="20.100000000000001" customHeight="1">
      <c r="A89" s="110" t="s">
        <v>276</v>
      </c>
      <c r="B89" s="1075" t="s">
        <v>277</v>
      </c>
      <c r="C89" s="1079"/>
      <c r="D89" s="157">
        <v>3611755</v>
      </c>
      <c r="E89" s="111"/>
    </row>
    <row r="90" spans="1:5" ht="20.100000000000001" customHeight="1">
      <c r="A90" s="110" t="s">
        <v>278</v>
      </c>
      <c r="B90" s="1075" t="s">
        <v>106</v>
      </c>
      <c r="C90" s="1079"/>
      <c r="D90" s="157">
        <v>16191680</v>
      </c>
      <c r="E90" s="111"/>
    </row>
    <row r="91" spans="1:5" ht="20.100000000000001" customHeight="1">
      <c r="A91" s="1075" t="s">
        <v>279</v>
      </c>
      <c r="B91" s="1076"/>
      <c r="C91" s="1076"/>
      <c r="D91" s="1077"/>
      <c r="E91" s="1078"/>
    </row>
    <row r="92" spans="1:5" ht="20.100000000000001" customHeight="1">
      <c r="A92" s="38" t="s">
        <v>280</v>
      </c>
      <c r="B92" s="1073" t="s">
        <v>281</v>
      </c>
      <c r="C92" s="1074"/>
      <c r="D92" s="168">
        <v>0.15559999999999999</v>
      </c>
      <c r="E92" s="111"/>
    </row>
    <row r="93" spans="1:5" ht="20.100000000000001" customHeight="1">
      <c r="A93" s="38" t="s">
        <v>282</v>
      </c>
      <c r="B93" s="1073" t="s">
        <v>283</v>
      </c>
      <c r="C93" s="1074"/>
      <c r="D93" s="168">
        <v>0.15559999999999999</v>
      </c>
      <c r="E93" s="111"/>
    </row>
    <row r="94" spans="1:5" ht="20.100000000000001" customHeight="1">
      <c r="A94" s="38" t="s">
        <v>284</v>
      </c>
      <c r="B94" s="1073" t="s">
        <v>285</v>
      </c>
      <c r="C94" s="1074"/>
      <c r="D94" s="168">
        <v>0.22309999999999999</v>
      </c>
      <c r="E94" s="111"/>
    </row>
    <row r="95" spans="1:5" ht="100.15" customHeight="1">
      <c r="A95" s="38" t="s">
        <v>286</v>
      </c>
      <c r="B95" s="1073" t="s">
        <v>287</v>
      </c>
      <c r="C95" s="1074"/>
      <c r="D95" s="168">
        <v>9.4899999999999998E-2</v>
      </c>
      <c r="E95" s="111"/>
    </row>
    <row r="96" spans="1:5" ht="20.100000000000001" customHeight="1">
      <c r="A96" s="38" t="s">
        <v>288</v>
      </c>
      <c r="B96" s="108"/>
      <c r="C96" s="109" t="s">
        <v>289</v>
      </c>
      <c r="D96" s="168">
        <v>2.5000000000000001E-2</v>
      </c>
      <c r="E96" s="111"/>
    </row>
    <row r="97" spans="1:5" ht="20.100000000000001" customHeight="1">
      <c r="A97" s="38" t="s">
        <v>290</v>
      </c>
      <c r="B97" s="108"/>
      <c r="C97" s="109" t="s">
        <v>291</v>
      </c>
      <c r="D97" s="168">
        <v>5.0000000000000001E-4</v>
      </c>
      <c r="E97" s="111"/>
    </row>
    <row r="98" spans="1:5" ht="20.100000000000001" customHeight="1">
      <c r="A98" s="38" t="s">
        <v>292</v>
      </c>
      <c r="B98" s="108"/>
      <c r="C98" s="109" t="s">
        <v>293</v>
      </c>
      <c r="D98" s="168">
        <v>7.1999999999999998E-3</v>
      </c>
      <c r="E98" s="111"/>
    </row>
    <row r="99" spans="1:5" ht="46.5" customHeight="1">
      <c r="A99" s="38" t="s">
        <v>294</v>
      </c>
      <c r="B99" s="108"/>
      <c r="C99" s="109" t="s">
        <v>295</v>
      </c>
      <c r="D99" s="168">
        <v>4.4999999999999997E-3</v>
      </c>
      <c r="E99" s="111"/>
    </row>
    <row r="100" spans="1:5" ht="40.15" customHeight="1">
      <c r="A100" s="38" t="s">
        <v>296</v>
      </c>
      <c r="B100" s="108"/>
      <c r="C100" s="109" t="s">
        <v>297</v>
      </c>
      <c r="D100" s="168">
        <v>1.2699999999999999E-2</v>
      </c>
      <c r="E100" s="111"/>
    </row>
    <row r="101" spans="1:5" ht="40.15" customHeight="1">
      <c r="A101" s="38" t="s">
        <v>298</v>
      </c>
      <c r="B101" s="1075" t="s">
        <v>299</v>
      </c>
      <c r="C101" s="1079"/>
      <c r="D101" s="168">
        <v>7.8700000000000006E-2</v>
      </c>
      <c r="E101" s="111"/>
    </row>
    <row r="102" spans="1:5" ht="20.100000000000001" customHeight="1">
      <c r="A102" s="1075" t="s">
        <v>300</v>
      </c>
      <c r="B102" s="1076"/>
      <c r="C102" s="1076"/>
      <c r="D102" s="1076"/>
      <c r="E102" s="1079"/>
    </row>
    <row r="103" spans="1:5" ht="20.100000000000001" customHeight="1">
      <c r="A103" s="38" t="s">
        <v>301</v>
      </c>
      <c r="B103" s="1073" t="s">
        <v>29</v>
      </c>
      <c r="C103" s="1074"/>
      <c r="D103" s="98"/>
      <c r="E103" s="111"/>
    </row>
    <row r="104" spans="1:5" ht="20.100000000000001" customHeight="1">
      <c r="A104" s="38" t="s">
        <v>302</v>
      </c>
      <c r="B104" s="1073" t="s">
        <v>29</v>
      </c>
      <c r="C104" s="1074"/>
      <c r="D104" s="98"/>
      <c r="E104" s="111"/>
    </row>
    <row r="105" spans="1:5" ht="20.100000000000001" customHeight="1">
      <c r="A105" s="38" t="s">
        <v>303</v>
      </c>
      <c r="B105" s="1073" t="s">
        <v>29</v>
      </c>
      <c r="C105" s="1074"/>
      <c r="D105" s="98"/>
      <c r="E105" s="111"/>
    </row>
    <row r="106" spans="1:5" ht="20.100000000000001" customHeight="1">
      <c r="A106" s="1075" t="s">
        <v>304</v>
      </c>
      <c r="B106" s="1076"/>
      <c r="C106" s="1076"/>
      <c r="D106" s="1077"/>
      <c r="E106" s="1078"/>
    </row>
    <row r="107" spans="1:5" ht="80.099999999999994" customHeight="1">
      <c r="A107" s="38" t="s">
        <v>305</v>
      </c>
      <c r="B107" s="1073" t="s">
        <v>306</v>
      </c>
      <c r="C107" s="1074"/>
      <c r="D107" s="157">
        <v>18364</v>
      </c>
      <c r="E107" s="111"/>
    </row>
    <row r="108" spans="1:5" ht="80.099999999999994" customHeight="1">
      <c r="A108" s="38" t="s">
        <v>307</v>
      </c>
      <c r="B108" s="1073" t="s">
        <v>308</v>
      </c>
      <c r="C108" s="1074"/>
      <c r="D108" s="157">
        <v>115782</v>
      </c>
      <c r="E108" s="111"/>
    </row>
    <row r="109" spans="1:5" ht="20.100000000000001" customHeight="1">
      <c r="A109" s="38" t="s">
        <v>309</v>
      </c>
      <c r="B109" s="1073" t="s">
        <v>29</v>
      </c>
      <c r="C109" s="1074"/>
      <c r="D109" s="157"/>
      <c r="E109" s="111"/>
    </row>
    <row r="110" spans="1:5" ht="60" customHeight="1">
      <c r="A110" s="38" t="s">
        <v>310</v>
      </c>
      <c r="B110" s="1073" t="s">
        <v>311</v>
      </c>
      <c r="C110" s="1074"/>
      <c r="D110" s="157">
        <v>26678</v>
      </c>
      <c r="E110" s="111"/>
    </row>
    <row r="111" spans="1:5" ht="24.75" customHeight="1">
      <c r="A111" s="1075" t="s">
        <v>312</v>
      </c>
      <c r="B111" s="1076"/>
      <c r="C111" s="1076"/>
      <c r="D111" s="1077"/>
      <c r="E111" s="1078"/>
    </row>
    <row r="112" spans="1:5" ht="40.15" customHeight="1">
      <c r="A112" s="38" t="s">
        <v>313</v>
      </c>
      <c r="B112" s="1073" t="s">
        <v>314</v>
      </c>
      <c r="C112" s="1074"/>
      <c r="D112" s="157">
        <v>0</v>
      </c>
      <c r="E112" s="111"/>
    </row>
    <row r="113" spans="1:5" ht="26.25" customHeight="1">
      <c r="A113" s="38" t="s">
        <v>315</v>
      </c>
      <c r="B113" s="1073" t="s">
        <v>316</v>
      </c>
      <c r="C113" s="1074"/>
      <c r="D113" s="157">
        <v>183395</v>
      </c>
      <c r="E113" s="111"/>
    </row>
    <row r="114" spans="1:5" ht="40.15" customHeight="1">
      <c r="A114" s="38" t="s">
        <v>317</v>
      </c>
      <c r="B114" s="1073" t="s">
        <v>318</v>
      </c>
      <c r="C114" s="1074"/>
      <c r="D114" s="157">
        <v>0</v>
      </c>
      <c r="E114" s="111"/>
    </row>
    <row r="115" spans="1:5" ht="40.15" customHeight="1">
      <c r="A115" s="38" t="s">
        <v>319</v>
      </c>
      <c r="B115" s="1073" t="s">
        <v>320</v>
      </c>
      <c r="C115" s="1074"/>
      <c r="D115" s="157">
        <v>0</v>
      </c>
      <c r="E115" s="111"/>
    </row>
    <row r="116" spans="1:5" ht="40.15" customHeight="1">
      <c r="A116" s="1075" t="s">
        <v>321</v>
      </c>
      <c r="B116" s="1076"/>
      <c r="C116" s="1076"/>
      <c r="D116" s="1077"/>
      <c r="E116" s="1078"/>
    </row>
    <row r="117" spans="1:5" ht="27" customHeight="1">
      <c r="A117" s="38" t="s">
        <v>322</v>
      </c>
      <c r="B117" s="1073" t="s">
        <v>323</v>
      </c>
      <c r="C117" s="1074"/>
      <c r="D117" s="157">
        <v>0</v>
      </c>
      <c r="E117" s="111"/>
    </row>
    <row r="118" spans="1:5" ht="40.15" customHeight="1">
      <c r="A118" s="38" t="s">
        <v>324</v>
      </c>
      <c r="B118" s="1073" t="s">
        <v>325</v>
      </c>
      <c r="C118" s="1074"/>
      <c r="D118" s="157">
        <v>0</v>
      </c>
      <c r="E118" s="111"/>
    </row>
    <row r="119" spans="1:5" ht="39.75" customHeight="1">
      <c r="A119" s="38" t="s">
        <v>326</v>
      </c>
      <c r="B119" s="1073" t="s">
        <v>327</v>
      </c>
      <c r="C119" s="1074"/>
      <c r="D119" s="157">
        <v>0</v>
      </c>
      <c r="E119" s="111"/>
    </row>
    <row r="120" spans="1:5" ht="40.15" customHeight="1">
      <c r="A120" s="38" t="s">
        <v>328</v>
      </c>
      <c r="B120" s="1073" t="s">
        <v>329</v>
      </c>
      <c r="C120" s="1074"/>
      <c r="D120" s="157">
        <v>0</v>
      </c>
      <c r="E120" s="111"/>
    </row>
    <row r="121" spans="1:5" ht="27.75" customHeight="1">
      <c r="A121" s="38" t="s">
        <v>330</v>
      </c>
      <c r="B121" s="1073" t="s">
        <v>331</v>
      </c>
      <c r="C121" s="1074"/>
      <c r="D121" s="157">
        <v>0</v>
      </c>
      <c r="E121" s="111"/>
    </row>
    <row r="122" spans="1:5" ht="40.15" customHeight="1">
      <c r="A122" s="38" t="s">
        <v>332</v>
      </c>
      <c r="B122" s="1073" t="s">
        <v>333</v>
      </c>
      <c r="C122" s="1074"/>
      <c r="D122" s="157">
        <v>0</v>
      </c>
      <c r="E122" s="111"/>
    </row>
  </sheetData>
  <mergeCells count="112">
    <mergeCell ref="A4:C4"/>
    <mergeCell ref="A5:C5"/>
    <mergeCell ref="D5:E5"/>
    <mergeCell ref="B6:C6"/>
    <mergeCell ref="B10:C10"/>
    <mergeCell ref="B11:C11"/>
    <mergeCell ref="D17:E17"/>
    <mergeCell ref="B18:C18"/>
    <mergeCell ref="B19:C19"/>
    <mergeCell ref="B20:C20"/>
    <mergeCell ref="B21:C21"/>
    <mergeCell ref="B22:C22"/>
    <mergeCell ref="B12:C12"/>
    <mergeCell ref="B13:C13"/>
    <mergeCell ref="B14:C14"/>
    <mergeCell ref="B15:C15"/>
    <mergeCell ref="B16:C16"/>
    <mergeCell ref="A17:C17"/>
    <mergeCell ref="B29:C29"/>
    <mergeCell ref="B30:C30"/>
    <mergeCell ref="B31:C31"/>
    <mergeCell ref="B32:C32"/>
    <mergeCell ref="B36:C36"/>
    <mergeCell ref="B37:C37"/>
    <mergeCell ref="B23:C23"/>
    <mergeCell ref="B24:C24"/>
    <mergeCell ref="B25:C25"/>
    <mergeCell ref="B26:C26"/>
    <mergeCell ref="B27:C27"/>
    <mergeCell ref="B28:C28"/>
    <mergeCell ref="B46:C46"/>
    <mergeCell ref="B47:C47"/>
    <mergeCell ref="A48:C48"/>
    <mergeCell ref="D48:E48"/>
    <mergeCell ref="B49:C49"/>
    <mergeCell ref="B52:C52"/>
    <mergeCell ref="B39:C39"/>
    <mergeCell ref="B41:C41"/>
    <mergeCell ref="B42:C42"/>
    <mergeCell ref="B43:C43"/>
    <mergeCell ref="B44:C44"/>
    <mergeCell ref="B45:C45"/>
    <mergeCell ref="D69:E69"/>
    <mergeCell ref="B59:C59"/>
    <mergeCell ref="B60:C60"/>
    <mergeCell ref="B61:C61"/>
    <mergeCell ref="B62:C62"/>
    <mergeCell ref="B63:C63"/>
    <mergeCell ref="B64:C64"/>
    <mergeCell ref="B53:C53"/>
    <mergeCell ref="B54:C54"/>
    <mergeCell ref="B55:C55"/>
    <mergeCell ref="B57:C57"/>
    <mergeCell ref="A58:C58"/>
    <mergeCell ref="D58:E58"/>
    <mergeCell ref="B70:C70"/>
    <mergeCell ref="B71:C71"/>
    <mergeCell ref="B72:C72"/>
    <mergeCell ref="B73:C73"/>
    <mergeCell ref="B74:C74"/>
    <mergeCell ref="B76:C76"/>
    <mergeCell ref="B65:C65"/>
    <mergeCell ref="B66:C66"/>
    <mergeCell ref="B67:C67"/>
    <mergeCell ref="B68:C68"/>
    <mergeCell ref="A69:C69"/>
    <mergeCell ref="B82:C82"/>
    <mergeCell ref="B83:C83"/>
    <mergeCell ref="B84:C84"/>
    <mergeCell ref="B85:C85"/>
    <mergeCell ref="B86:C86"/>
    <mergeCell ref="B87:C87"/>
    <mergeCell ref="B77:C77"/>
    <mergeCell ref="A78:C78"/>
    <mergeCell ref="D78:E78"/>
    <mergeCell ref="B79:C79"/>
    <mergeCell ref="B80:C80"/>
    <mergeCell ref="B81:C81"/>
    <mergeCell ref="B93:C93"/>
    <mergeCell ref="B94:C94"/>
    <mergeCell ref="B95:C95"/>
    <mergeCell ref="B101:C101"/>
    <mergeCell ref="A102:E102"/>
    <mergeCell ref="B103:C103"/>
    <mergeCell ref="B88:C88"/>
    <mergeCell ref="B89:C89"/>
    <mergeCell ref="B90:C90"/>
    <mergeCell ref="A91:C91"/>
    <mergeCell ref="D91:E91"/>
    <mergeCell ref="B92:C92"/>
    <mergeCell ref="B109:C109"/>
    <mergeCell ref="B110:C110"/>
    <mergeCell ref="A111:C111"/>
    <mergeCell ref="D111:E111"/>
    <mergeCell ref="B112:C112"/>
    <mergeCell ref="B113:C113"/>
    <mergeCell ref="B104:C104"/>
    <mergeCell ref="B105:C105"/>
    <mergeCell ref="A106:C106"/>
    <mergeCell ref="D106:E106"/>
    <mergeCell ref="B107:C107"/>
    <mergeCell ref="B108:C108"/>
    <mergeCell ref="B119:C119"/>
    <mergeCell ref="B120:C120"/>
    <mergeCell ref="B121:C121"/>
    <mergeCell ref="B122:C122"/>
    <mergeCell ref="B114:C114"/>
    <mergeCell ref="B115:C115"/>
    <mergeCell ref="A116:C116"/>
    <mergeCell ref="D116:E116"/>
    <mergeCell ref="B117:C117"/>
    <mergeCell ref="B118:C118"/>
  </mergeCells>
  <pageMargins left="0.7" right="0.7" top="0.75" bottom="0.75" header="0.3" footer="0.3"/>
  <pageSetup paperSize="8" scale="26" orientation="portrait"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sheetPr>
    <tabColor rgb="FF92D050"/>
    <pageSetUpPr fitToPage="1"/>
  </sheetPr>
  <dimension ref="A1:F63"/>
  <sheetViews>
    <sheetView showGridLines="0" topLeftCell="A2" zoomScale="90" zoomScaleNormal="90" workbookViewId="0">
      <selection activeCell="K34" sqref="K34"/>
    </sheetView>
  </sheetViews>
  <sheetFormatPr baseColWidth="10" defaultColWidth="9.28515625" defaultRowHeight="15"/>
  <cols>
    <col min="1" max="1" width="3.28515625" style="65" customWidth="1"/>
    <col min="2" max="2" width="5.5703125" style="65" customWidth="1"/>
    <col min="3" max="3" width="58.5703125" style="65" customWidth="1"/>
    <col min="4" max="4" width="21.7109375" style="65" customWidth="1"/>
    <col min="5" max="5" width="37.7109375" style="65" customWidth="1"/>
    <col min="6" max="6" width="12.7109375" style="65" customWidth="1"/>
    <col min="7" max="7" width="11.28515625" style="65" bestFit="1" customWidth="1"/>
    <col min="8" max="8" width="9.28515625" style="65"/>
    <col min="9" max="10" width="10.28515625" style="65" bestFit="1" customWidth="1"/>
    <col min="11" max="16384" width="9.28515625" style="65"/>
  </cols>
  <sheetData>
    <row r="1" spans="1:6" ht="40.15" customHeight="1">
      <c r="B1" s="1093" t="s">
        <v>335</v>
      </c>
      <c r="C1" s="1093"/>
      <c r="D1" s="1093"/>
      <c r="E1" s="1093"/>
      <c r="F1" s="1093"/>
    </row>
    <row r="2" spans="1:6">
      <c r="A2" s="63"/>
      <c r="B2" s="43"/>
      <c r="C2" s="43"/>
      <c r="D2" s="43"/>
      <c r="E2" s="43"/>
      <c r="F2" s="43"/>
    </row>
    <row r="3" spans="1:6">
      <c r="A3" s="63"/>
      <c r="B3" t="s">
        <v>1</v>
      </c>
      <c r="C3" s="43"/>
      <c r="D3" s="43"/>
      <c r="E3" s="43"/>
      <c r="F3" s="43"/>
    </row>
    <row r="4" spans="1:6">
      <c r="A4" s="63"/>
      <c r="B4" s="43"/>
      <c r="C4" s="43"/>
      <c r="D4" s="43"/>
      <c r="E4" s="43"/>
      <c r="F4" s="43"/>
    </row>
    <row r="5" spans="1:6">
      <c r="A5" s="63"/>
      <c r="B5" s="63"/>
      <c r="C5" s="63"/>
      <c r="D5" s="44" t="s">
        <v>4</v>
      </c>
      <c r="E5" s="44" t="s">
        <v>5</v>
      </c>
      <c r="F5" s="44" t="s">
        <v>6</v>
      </c>
    </row>
    <row r="6" spans="1:6" ht="45">
      <c r="A6" s="63"/>
      <c r="B6" s="63"/>
      <c r="C6" s="45"/>
      <c r="D6" s="46" t="s">
        <v>1176</v>
      </c>
      <c r="E6" s="46" t="s">
        <v>1177</v>
      </c>
      <c r="F6" s="46" t="s">
        <v>1178</v>
      </c>
    </row>
    <row r="7" spans="1:6" ht="30">
      <c r="A7" s="63"/>
      <c r="B7" s="63"/>
      <c r="C7" s="45"/>
      <c r="D7" s="46" t="s">
        <v>1179</v>
      </c>
      <c r="E7" s="46" t="s">
        <v>1179</v>
      </c>
      <c r="F7" s="46"/>
    </row>
    <row r="8" spans="1:6">
      <c r="A8" s="63"/>
      <c r="B8" s="1087" t="s">
        <v>1206</v>
      </c>
      <c r="C8" s="1088"/>
      <c r="D8" s="1088"/>
      <c r="E8" s="1088"/>
      <c r="F8" s="1089"/>
    </row>
    <row r="9" spans="1:6">
      <c r="A9" s="63"/>
      <c r="B9" s="66">
        <v>1</v>
      </c>
      <c r="C9" s="399" t="s">
        <v>339</v>
      </c>
      <c r="D9" s="408">
        <v>3683584</v>
      </c>
      <c r="E9" s="408">
        <v>3683584</v>
      </c>
      <c r="F9" s="404"/>
    </row>
    <row r="10" spans="1:6">
      <c r="A10" s="63"/>
      <c r="B10" s="66">
        <v>2</v>
      </c>
      <c r="C10" s="399" t="s">
        <v>340</v>
      </c>
      <c r="D10" s="408">
        <v>245674</v>
      </c>
      <c r="E10" s="408">
        <v>245674</v>
      </c>
      <c r="F10" s="404"/>
    </row>
    <row r="11" spans="1:6">
      <c r="A11" s="63"/>
      <c r="B11" s="66">
        <v>3</v>
      </c>
      <c r="C11" s="399" t="s">
        <v>341</v>
      </c>
      <c r="D11" s="408">
        <v>23563669</v>
      </c>
      <c r="E11" s="408">
        <v>23563669</v>
      </c>
      <c r="F11" s="404"/>
    </row>
    <row r="12" spans="1:6">
      <c r="A12" s="63"/>
      <c r="B12" s="66"/>
      <c r="C12" s="399" t="s">
        <v>1515</v>
      </c>
      <c r="D12" s="408">
        <v>-46407</v>
      </c>
      <c r="E12" s="408">
        <v>-46407</v>
      </c>
      <c r="F12" s="404"/>
    </row>
    <row r="13" spans="1:6">
      <c r="A13" s="63"/>
      <c r="B13" s="66">
        <v>4</v>
      </c>
      <c r="C13" s="399" t="s">
        <v>342</v>
      </c>
      <c r="D13" s="408">
        <v>14701</v>
      </c>
      <c r="E13" s="408">
        <v>14701</v>
      </c>
      <c r="F13" s="404"/>
    </row>
    <row r="14" spans="1:6">
      <c r="A14" s="63"/>
      <c r="B14" s="66">
        <v>5</v>
      </c>
      <c r="C14" s="399" t="s">
        <v>343</v>
      </c>
      <c r="D14" s="408">
        <v>4400502</v>
      </c>
      <c r="E14" s="408">
        <v>4400502</v>
      </c>
      <c r="F14" s="404"/>
    </row>
    <row r="15" spans="1:6">
      <c r="A15" s="63"/>
      <c r="B15" s="66">
        <v>6</v>
      </c>
      <c r="C15" s="399" t="s">
        <v>344</v>
      </c>
      <c r="D15" s="408">
        <v>46775</v>
      </c>
      <c r="E15" s="408">
        <v>46775</v>
      </c>
      <c r="F15" s="404"/>
    </row>
    <row r="16" spans="1:6">
      <c r="A16" s="63"/>
      <c r="B16" s="66">
        <v>7</v>
      </c>
      <c r="C16" s="399" t="s">
        <v>345</v>
      </c>
      <c r="D16" s="408">
        <v>47497</v>
      </c>
      <c r="E16" s="408">
        <v>47497</v>
      </c>
      <c r="F16" s="404"/>
    </row>
    <row r="17" spans="1:6">
      <c r="A17" s="63"/>
      <c r="B17" s="66">
        <v>8</v>
      </c>
      <c r="C17" s="399" t="s">
        <v>346</v>
      </c>
      <c r="D17" s="408">
        <v>105385</v>
      </c>
      <c r="E17" s="408">
        <v>105385</v>
      </c>
      <c r="F17" s="404"/>
    </row>
    <row r="18" spans="1:6">
      <c r="A18" s="63"/>
      <c r="B18" s="66">
        <v>9</v>
      </c>
      <c r="C18" s="399" t="s">
        <v>347</v>
      </c>
      <c r="D18" s="408">
        <v>2073</v>
      </c>
      <c r="E18" s="408">
        <v>2073</v>
      </c>
      <c r="F18" s="404"/>
    </row>
    <row r="19" spans="1:6">
      <c r="A19" s="63"/>
      <c r="B19" s="66"/>
      <c r="C19" s="400" t="s">
        <v>348</v>
      </c>
      <c r="D19" s="408">
        <v>2073</v>
      </c>
      <c r="E19" s="408">
        <v>2073</v>
      </c>
      <c r="F19" s="404" t="s">
        <v>939</v>
      </c>
    </row>
    <row r="20" spans="1:6">
      <c r="A20" s="63"/>
      <c r="B20" s="66">
        <v>10</v>
      </c>
      <c r="C20" s="399" t="s">
        <v>349</v>
      </c>
      <c r="D20" s="408">
        <v>395362</v>
      </c>
      <c r="E20" s="408">
        <v>395362</v>
      </c>
      <c r="F20" s="404"/>
    </row>
    <row r="21" spans="1:6">
      <c r="A21" s="63"/>
      <c r="B21" s="66">
        <v>11</v>
      </c>
      <c r="C21" s="399" t="s">
        <v>350</v>
      </c>
      <c r="D21" s="408">
        <v>136630</v>
      </c>
      <c r="E21" s="408">
        <v>136630</v>
      </c>
      <c r="F21" s="404"/>
    </row>
    <row r="22" spans="1:6">
      <c r="A22" s="63"/>
      <c r="B22" s="66">
        <v>12</v>
      </c>
      <c r="C22" s="399" t="s">
        <v>1180</v>
      </c>
      <c r="D22" s="408">
        <v>7714</v>
      </c>
      <c r="E22" s="408">
        <v>7714</v>
      </c>
      <c r="F22" s="404"/>
    </row>
    <row r="23" spans="1:6">
      <c r="A23" s="63"/>
      <c r="B23" s="66">
        <v>13</v>
      </c>
      <c r="C23" s="399" t="s">
        <v>1181</v>
      </c>
      <c r="D23" s="408">
        <v>128916</v>
      </c>
      <c r="E23" s="408">
        <v>128916</v>
      </c>
      <c r="F23" s="404"/>
    </row>
    <row r="24" spans="1:6">
      <c r="A24" s="63"/>
      <c r="B24" s="66">
        <v>14</v>
      </c>
      <c r="C24" s="400" t="s">
        <v>1182</v>
      </c>
      <c r="D24" s="408">
        <v>97901</v>
      </c>
      <c r="E24" s="408">
        <v>97901</v>
      </c>
      <c r="F24" s="404" t="s">
        <v>940</v>
      </c>
    </row>
    <row r="25" spans="1:6">
      <c r="A25" s="63"/>
      <c r="B25" s="66">
        <v>15</v>
      </c>
      <c r="C25" s="399" t="s">
        <v>351</v>
      </c>
      <c r="D25" s="408">
        <v>301073</v>
      </c>
      <c r="E25" s="408">
        <v>301073</v>
      </c>
      <c r="F25" s="404"/>
    </row>
    <row r="26" spans="1:6">
      <c r="A26" s="63"/>
      <c r="B26" s="66">
        <v>16</v>
      </c>
      <c r="C26" s="47" t="s">
        <v>352</v>
      </c>
      <c r="D26" s="408">
        <v>0</v>
      </c>
      <c r="E26" s="408">
        <v>0</v>
      </c>
      <c r="F26" s="404"/>
    </row>
    <row r="27" spans="1:6">
      <c r="A27" s="63"/>
      <c r="B27" s="66"/>
      <c r="C27" s="47"/>
      <c r="D27" s="408"/>
      <c r="E27" s="408"/>
      <c r="F27" s="404"/>
    </row>
    <row r="28" spans="1:6">
      <c r="A28" s="63"/>
      <c r="B28" s="66"/>
      <c r="C28" s="49" t="s">
        <v>1183</v>
      </c>
      <c r="D28" s="409">
        <v>32896517</v>
      </c>
      <c r="E28" s="409">
        <v>32896517</v>
      </c>
      <c r="F28" s="404"/>
    </row>
    <row r="29" spans="1:6">
      <c r="A29" s="63"/>
      <c r="B29" s="1090" t="s">
        <v>1207</v>
      </c>
      <c r="C29" s="1091"/>
      <c r="D29" s="1091"/>
      <c r="E29" s="1091"/>
      <c r="F29" s="1092"/>
    </row>
    <row r="30" spans="1:6">
      <c r="A30" s="63"/>
      <c r="B30" s="66">
        <v>1</v>
      </c>
      <c r="C30" s="399" t="s">
        <v>353</v>
      </c>
      <c r="D30" s="50">
        <v>247839</v>
      </c>
      <c r="E30" s="50">
        <v>247839</v>
      </c>
      <c r="F30" s="404"/>
    </row>
    <row r="31" spans="1:6">
      <c r="A31" s="63"/>
      <c r="B31" s="66">
        <v>2</v>
      </c>
      <c r="C31" s="399" t="s">
        <v>354</v>
      </c>
      <c r="D31" s="50">
        <v>23601244</v>
      </c>
      <c r="E31" s="50">
        <v>23601244</v>
      </c>
      <c r="F31" s="404"/>
    </row>
    <row r="32" spans="1:6">
      <c r="A32" s="63"/>
      <c r="B32" s="66"/>
      <c r="C32" s="399" t="s">
        <v>1515</v>
      </c>
      <c r="D32" s="50">
        <v>148</v>
      </c>
      <c r="E32" s="50">
        <v>148</v>
      </c>
      <c r="F32" s="404"/>
    </row>
    <row r="33" spans="1:6">
      <c r="A33" s="63"/>
      <c r="B33" s="66">
        <v>3</v>
      </c>
      <c r="C33" s="399" t="s">
        <v>355</v>
      </c>
      <c r="D33" s="50">
        <v>4231257</v>
      </c>
      <c r="E33" s="50">
        <v>4231257</v>
      </c>
      <c r="F33" s="404"/>
    </row>
    <row r="34" spans="1:6">
      <c r="A34" s="63"/>
      <c r="B34" s="66">
        <v>4</v>
      </c>
      <c r="C34" s="399" t="s">
        <v>356</v>
      </c>
      <c r="D34" s="50">
        <v>173435</v>
      </c>
      <c r="E34" s="50">
        <v>173435</v>
      </c>
      <c r="F34" s="404"/>
    </row>
    <row r="35" spans="1:6">
      <c r="A35" s="63"/>
      <c r="B35" s="66">
        <v>5</v>
      </c>
      <c r="C35" s="399" t="s">
        <v>357</v>
      </c>
      <c r="D35" s="50">
        <v>15103</v>
      </c>
      <c r="E35" s="50">
        <v>15103</v>
      </c>
      <c r="F35" s="404"/>
    </row>
    <row r="36" spans="1:6">
      <c r="A36" s="63"/>
      <c r="B36" s="66">
        <v>6</v>
      </c>
      <c r="C36" s="399" t="s">
        <v>358</v>
      </c>
      <c r="D36" s="50">
        <v>186895</v>
      </c>
      <c r="E36" s="50">
        <v>186895</v>
      </c>
      <c r="F36" s="404"/>
    </row>
    <row r="37" spans="1:6">
      <c r="A37" s="63"/>
      <c r="B37" s="66">
        <v>7</v>
      </c>
      <c r="C37" s="399" t="s">
        <v>359</v>
      </c>
      <c r="D37" s="50">
        <v>15386</v>
      </c>
      <c r="E37" s="50">
        <v>15386</v>
      </c>
      <c r="F37" s="404"/>
    </row>
    <row r="38" spans="1:6">
      <c r="A38" s="63"/>
      <c r="B38" s="66">
        <v>8</v>
      </c>
      <c r="C38" s="399" t="s">
        <v>360</v>
      </c>
      <c r="D38" s="50">
        <v>430196</v>
      </c>
      <c r="E38" s="50">
        <v>444696</v>
      </c>
      <c r="F38" s="404"/>
    </row>
    <row r="39" spans="1:6">
      <c r="A39" s="63"/>
      <c r="B39" s="66">
        <v>9</v>
      </c>
      <c r="C39" s="399" t="s">
        <v>362</v>
      </c>
      <c r="D39" s="50">
        <v>1243942</v>
      </c>
      <c r="E39" s="50">
        <v>1243942</v>
      </c>
      <c r="F39" s="404"/>
    </row>
    <row r="40" spans="1:6">
      <c r="A40" s="63"/>
      <c r="B40" s="66">
        <v>10</v>
      </c>
      <c r="C40" s="47" t="s">
        <v>363</v>
      </c>
      <c r="D40" s="408">
        <v>1091821</v>
      </c>
      <c r="E40" s="408">
        <v>1091821</v>
      </c>
      <c r="F40" s="404" t="s">
        <v>944</v>
      </c>
    </row>
    <row r="41" spans="1:6">
      <c r="A41" s="63"/>
      <c r="B41" s="66"/>
      <c r="C41" s="47"/>
      <c r="D41" s="408"/>
      <c r="E41" s="408"/>
      <c r="F41" s="404"/>
    </row>
    <row r="42" spans="1:6">
      <c r="A42" s="63"/>
      <c r="B42" s="66"/>
      <c r="C42" s="49" t="s">
        <v>1184</v>
      </c>
      <c r="D42" s="409">
        <v>30145446</v>
      </c>
      <c r="E42" s="409">
        <v>30159946</v>
      </c>
      <c r="F42" s="404"/>
    </row>
    <row r="43" spans="1:6">
      <c r="A43" s="63"/>
      <c r="B43" s="401">
        <v>1</v>
      </c>
      <c r="C43" s="399" t="s">
        <v>364</v>
      </c>
      <c r="D43" s="48">
        <v>5080</v>
      </c>
      <c r="E43" s="48">
        <v>5080</v>
      </c>
      <c r="F43" s="44"/>
    </row>
    <row r="44" spans="1:6">
      <c r="A44" s="63"/>
      <c r="B44" s="401">
        <v>2</v>
      </c>
      <c r="C44" s="399" t="s">
        <v>365</v>
      </c>
      <c r="D44" s="48">
        <v>269867</v>
      </c>
      <c r="E44" s="48">
        <v>269867</v>
      </c>
      <c r="F44" s="44"/>
    </row>
    <row r="45" spans="1:6">
      <c r="A45" s="63"/>
      <c r="B45" s="401">
        <v>3</v>
      </c>
      <c r="C45" s="400" t="s">
        <v>366</v>
      </c>
      <c r="D45" s="48">
        <v>269496</v>
      </c>
      <c r="E45" s="48">
        <v>269496</v>
      </c>
      <c r="F45" s="44" t="s">
        <v>336</v>
      </c>
    </row>
    <row r="46" spans="1:6">
      <c r="A46" s="63"/>
      <c r="B46" s="401">
        <v>4</v>
      </c>
      <c r="C46" s="399" t="s">
        <v>367</v>
      </c>
      <c r="D46" s="48">
        <v>0</v>
      </c>
      <c r="E46" s="119">
        <v>0</v>
      </c>
      <c r="F46" s="44"/>
    </row>
    <row r="47" spans="1:6">
      <c r="A47" s="63"/>
      <c r="B47" s="401">
        <v>5</v>
      </c>
      <c r="C47" s="400" t="s">
        <v>368</v>
      </c>
      <c r="D47" s="48">
        <v>0</v>
      </c>
      <c r="E47" s="48">
        <v>0</v>
      </c>
      <c r="F47" s="44" t="s">
        <v>943</v>
      </c>
    </row>
    <row r="48" spans="1:6">
      <c r="A48" s="63"/>
      <c r="B48" s="401">
        <v>6</v>
      </c>
      <c r="C48" s="400" t="s">
        <v>369</v>
      </c>
      <c r="D48" s="48">
        <v>0</v>
      </c>
      <c r="E48" s="48">
        <v>0</v>
      </c>
      <c r="F48" s="44" t="s">
        <v>337</v>
      </c>
    </row>
    <row r="49" spans="1:6">
      <c r="A49" s="63"/>
      <c r="B49" s="401">
        <v>7</v>
      </c>
      <c r="C49" s="399" t="s">
        <v>370</v>
      </c>
      <c r="D49" s="48">
        <v>508229</v>
      </c>
      <c r="E49" s="48">
        <v>508229</v>
      </c>
      <c r="F49" s="44"/>
    </row>
    <row r="50" spans="1:6">
      <c r="A50" s="63"/>
      <c r="B50" s="401">
        <v>8</v>
      </c>
      <c r="C50" s="400" t="s">
        <v>371</v>
      </c>
      <c r="D50" s="48">
        <v>506953</v>
      </c>
      <c r="E50" s="48">
        <v>497229</v>
      </c>
      <c r="F50" s="44" t="s">
        <v>336</v>
      </c>
    </row>
    <row r="51" spans="1:6">
      <c r="A51" s="63"/>
      <c r="B51" s="401">
        <v>9</v>
      </c>
      <c r="C51" s="400" t="s">
        <v>372</v>
      </c>
      <c r="D51" s="48">
        <v>1276</v>
      </c>
      <c r="E51" s="119">
        <v>11000</v>
      </c>
      <c r="F51" s="44" t="s">
        <v>338</v>
      </c>
    </row>
    <row r="52" spans="1:6">
      <c r="A52" s="63"/>
      <c r="B52" s="401">
        <v>10</v>
      </c>
      <c r="C52" s="399" t="s">
        <v>373</v>
      </c>
      <c r="D52" s="48">
        <v>1967895</v>
      </c>
      <c r="E52" s="48">
        <v>1953395</v>
      </c>
      <c r="F52" s="44"/>
    </row>
    <row r="53" spans="1:6">
      <c r="A53" s="63"/>
      <c r="B53" s="401">
        <v>11</v>
      </c>
      <c r="C53" s="400" t="s">
        <v>374</v>
      </c>
      <c r="D53" s="48">
        <v>1574616</v>
      </c>
      <c r="E53" s="48">
        <v>1560116</v>
      </c>
      <c r="F53" s="44" t="s">
        <v>337</v>
      </c>
    </row>
    <row r="54" spans="1:6">
      <c r="A54" s="63"/>
      <c r="B54" s="401">
        <v>12</v>
      </c>
      <c r="C54" s="400" t="s">
        <v>1483</v>
      </c>
      <c r="D54" s="48">
        <v>0</v>
      </c>
      <c r="E54" s="48">
        <v>0</v>
      </c>
      <c r="F54" s="44"/>
    </row>
    <row r="55" spans="1:6">
      <c r="A55" s="63"/>
      <c r="B55" s="401">
        <v>13</v>
      </c>
      <c r="C55" s="400" t="s">
        <v>375</v>
      </c>
      <c r="D55" s="48">
        <v>-237500</v>
      </c>
      <c r="E55" s="48">
        <v>-237500</v>
      </c>
      <c r="F55" s="44" t="s">
        <v>338</v>
      </c>
    </row>
    <row r="56" spans="1:6">
      <c r="A56" s="63"/>
      <c r="B56" s="401">
        <v>14</v>
      </c>
      <c r="C56" s="402" t="s">
        <v>1185</v>
      </c>
      <c r="D56" s="48">
        <v>1248</v>
      </c>
      <c r="E56" s="48">
        <v>1248</v>
      </c>
      <c r="F56" s="44" t="s">
        <v>942</v>
      </c>
    </row>
    <row r="57" spans="1:6">
      <c r="A57" s="63"/>
      <c r="B57" s="401">
        <v>15</v>
      </c>
      <c r="C57" s="402" t="s">
        <v>1186</v>
      </c>
      <c r="D57" s="48">
        <v>-956</v>
      </c>
      <c r="E57" s="48">
        <v>-956</v>
      </c>
      <c r="F57" s="44" t="s">
        <v>941</v>
      </c>
    </row>
    <row r="58" spans="1:6">
      <c r="A58" s="63"/>
      <c r="B58" s="401">
        <v>16</v>
      </c>
      <c r="C58" s="400" t="s">
        <v>372</v>
      </c>
      <c r="D58" s="48">
        <v>630981</v>
      </c>
      <c r="E58" s="48">
        <v>357890</v>
      </c>
      <c r="F58" s="44" t="s">
        <v>338</v>
      </c>
    </row>
    <row r="59" spans="1:6">
      <c r="A59" s="63"/>
      <c r="B59" s="401"/>
      <c r="C59" s="400" t="s">
        <v>1484</v>
      </c>
      <c r="D59" s="48">
        <v>0</v>
      </c>
      <c r="E59" s="48">
        <v>273091</v>
      </c>
      <c r="F59" s="44" t="s">
        <v>945</v>
      </c>
    </row>
    <row r="60" spans="1:6">
      <c r="A60" s="63"/>
      <c r="B60" s="401">
        <v>17</v>
      </c>
      <c r="C60" s="400" t="s">
        <v>1187</v>
      </c>
      <c r="D60" s="48">
        <v>-201</v>
      </c>
      <c r="E60" s="48">
        <v>-201</v>
      </c>
      <c r="F60" s="44" t="s">
        <v>338</v>
      </c>
    </row>
    <row r="61" spans="1:6">
      <c r="A61" s="63"/>
      <c r="B61" s="401">
        <v>18</v>
      </c>
      <c r="C61" s="399" t="s">
        <v>376</v>
      </c>
      <c r="D61" s="48">
        <v>0</v>
      </c>
      <c r="E61" s="48">
        <v>0</v>
      </c>
      <c r="F61" s="44"/>
    </row>
    <row r="62" spans="1:6">
      <c r="A62" s="63"/>
      <c r="B62" s="66"/>
      <c r="C62" s="49"/>
      <c r="D62" s="423">
        <v>0</v>
      </c>
      <c r="E62" s="423">
        <v>0</v>
      </c>
      <c r="F62" s="44"/>
    </row>
    <row r="63" spans="1:6">
      <c r="A63" s="63"/>
      <c r="B63" s="66"/>
      <c r="C63" s="49" t="s">
        <v>965</v>
      </c>
      <c r="D63" s="403">
        <v>2751072</v>
      </c>
      <c r="E63" s="403">
        <v>2736572</v>
      </c>
      <c r="F63" s="44"/>
    </row>
  </sheetData>
  <mergeCells count="3">
    <mergeCell ref="B8:F8"/>
    <mergeCell ref="B29:F29"/>
    <mergeCell ref="B1:F1"/>
  </mergeCells>
  <pageMargins left="0.7" right="0.7" top="0.75" bottom="0.75" header="0.3" footer="0.3"/>
  <pageSetup scale="50" orientation="landscape"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3E-6F6A-41E8-8DFE-DFFBD2F795C8}">
  <sheetPr>
    <tabColor rgb="FF92D050"/>
    <pageSetUpPr fitToPage="1"/>
  </sheetPr>
  <dimension ref="A1:BV55"/>
  <sheetViews>
    <sheetView showGridLines="0" zoomScale="55" zoomScaleNormal="55" workbookViewId="0">
      <pane xSplit="2" ySplit="5" topLeftCell="U14" activePane="bottomRight" state="frozen"/>
      <selection activeCell="A2" sqref="A2"/>
      <selection pane="topRight" activeCell="A2" sqref="A2"/>
      <selection pane="bottomLeft" activeCell="A2" sqref="A2"/>
      <selection pane="bottomRight" activeCell="T25" sqref="T25"/>
    </sheetView>
  </sheetViews>
  <sheetFormatPr baseColWidth="10" defaultColWidth="9" defaultRowHeight="15"/>
  <cols>
    <col min="1" max="1" width="10.7109375" customWidth="1"/>
    <col min="2" max="2" width="81.28515625" style="86" customWidth="1"/>
    <col min="3" max="3" width="41.42578125" bestFit="1" customWidth="1"/>
    <col min="4" max="4" width="26.42578125" bestFit="1" customWidth="1"/>
    <col min="5" max="5" width="29.28515625" bestFit="1" customWidth="1"/>
    <col min="6" max="6" width="34.5703125" bestFit="1" customWidth="1"/>
    <col min="7" max="7" width="31" bestFit="1" customWidth="1"/>
    <col min="8" max="8" width="29.28515625" bestFit="1" customWidth="1"/>
    <col min="9" max="9" width="31" bestFit="1" customWidth="1"/>
    <col min="10" max="12" width="26.42578125" bestFit="1" customWidth="1"/>
    <col min="13" max="13" width="34.5703125" bestFit="1" customWidth="1"/>
    <col min="14" max="14" width="29.5703125" bestFit="1" customWidth="1"/>
    <col min="15" max="15" width="26.42578125" bestFit="1" customWidth="1"/>
    <col min="16" max="16" width="34.5703125" bestFit="1" customWidth="1"/>
    <col min="17" max="17" width="26.42578125" bestFit="1" customWidth="1"/>
    <col min="18" max="19" width="34.5703125" bestFit="1" customWidth="1"/>
    <col min="20" max="22" width="26.42578125" bestFit="1" customWidth="1"/>
    <col min="23" max="23" width="29.28515625" bestFit="1" customWidth="1"/>
    <col min="24" max="24" width="26.42578125" bestFit="1" customWidth="1"/>
    <col min="25" max="25" width="34.5703125" bestFit="1" customWidth="1"/>
    <col min="26" max="27" width="26.42578125" bestFit="1" customWidth="1"/>
    <col min="28" max="28" width="29" customWidth="1"/>
    <col min="29" max="30" width="24.28515625" bestFit="1" customWidth="1"/>
    <col min="31" max="31" width="15" bestFit="1" customWidth="1"/>
    <col min="32" max="32" width="12.28515625" bestFit="1" customWidth="1"/>
    <col min="33" max="34" width="13.7109375" bestFit="1" customWidth="1"/>
    <col min="35" max="35" width="10.7109375" bestFit="1" customWidth="1"/>
    <col min="36" max="36" width="13.7109375" bestFit="1" customWidth="1"/>
    <col min="37" max="37" width="12.5703125" bestFit="1" customWidth="1"/>
    <col min="38" max="38" width="12.28515625" bestFit="1" customWidth="1"/>
    <col min="39" max="39" width="13.7109375" bestFit="1" customWidth="1"/>
    <col min="40" max="42" width="12.5703125" bestFit="1" customWidth="1"/>
    <col min="43" max="43" width="12.7109375" bestFit="1" customWidth="1"/>
    <col min="44" max="44" width="12.5703125" bestFit="1" customWidth="1"/>
    <col min="45" max="45" width="11.42578125" bestFit="1" customWidth="1"/>
    <col min="46" max="46" width="12.5703125" bestFit="1" customWidth="1"/>
    <col min="47" max="47" width="11.7109375" bestFit="1" customWidth="1"/>
    <col min="48" max="48" width="13.42578125" bestFit="1" customWidth="1"/>
    <col min="49" max="49" width="12.5703125" bestFit="1" customWidth="1"/>
    <col min="50" max="50" width="12.28515625" bestFit="1" customWidth="1"/>
    <col min="51" max="52" width="10.42578125" bestFit="1" customWidth="1"/>
    <col min="53" max="54" width="12.28515625" bestFit="1" customWidth="1"/>
    <col min="55" max="55" width="11.7109375" bestFit="1" customWidth="1"/>
    <col min="56" max="57" width="15" bestFit="1" customWidth="1"/>
    <col min="58" max="62" width="10.7109375" bestFit="1" customWidth="1"/>
    <col min="63" max="63" width="13.42578125" bestFit="1" customWidth="1"/>
    <col min="64" max="64" width="12.28515625" bestFit="1" customWidth="1"/>
    <col min="65" max="65" width="13.7109375" bestFit="1" customWidth="1"/>
    <col min="66" max="66" width="15" bestFit="1" customWidth="1"/>
    <col min="67" max="67" width="10.28515625" bestFit="1" customWidth="1"/>
    <col min="68" max="68" width="11.7109375" bestFit="1" customWidth="1"/>
    <col min="69" max="69" width="10.7109375" bestFit="1" customWidth="1"/>
    <col min="70" max="70" width="12.5703125" bestFit="1" customWidth="1"/>
    <col min="71" max="73" width="10.7109375" bestFit="1" customWidth="1"/>
    <col min="74" max="74" width="12.5703125" bestFit="1" customWidth="1"/>
  </cols>
  <sheetData>
    <row r="1" spans="1:74" ht="87.75" customHeight="1">
      <c r="A1" s="54" t="s">
        <v>1342</v>
      </c>
    </row>
    <row r="2" spans="1:74" ht="31.15" customHeight="1">
      <c r="A2" t="s">
        <v>1995</v>
      </c>
    </row>
    <row r="3" spans="1:74" ht="31.15" customHeight="1">
      <c r="B3" s="88"/>
      <c r="C3" s="89">
        <v>1</v>
      </c>
      <c r="D3" s="89">
        <v>2</v>
      </c>
      <c r="E3" s="89">
        <v>3</v>
      </c>
      <c r="F3" s="89">
        <v>4</v>
      </c>
      <c r="G3" s="89">
        <v>5</v>
      </c>
      <c r="H3" s="89">
        <v>6</v>
      </c>
      <c r="I3" s="89">
        <v>7</v>
      </c>
      <c r="J3" s="89">
        <v>8</v>
      </c>
      <c r="K3" s="89">
        <v>9</v>
      </c>
      <c r="L3" s="89">
        <v>10</v>
      </c>
      <c r="M3" s="89">
        <v>11</v>
      </c>
      <c r="N3" s="89">
        <v>12</v>
      </c>
      <c r="O3" s="89">
        <v>13</v>
      </c>
      <c r="P3" s="89">
        <v>14</v>
      </c>
      <c r="Q3" s="89">
        <v>15</v>
      </c>
      <c r="R3" s="89">
        <v>16</v>
      </c>
      <c r="S3" s="89">
        <v>17</v>
      </c>
      <c r="T3" s="89">
        <v>20</v>
      </c>
      <c r="U3" s="89">
        <v>21</v>
      </c>
      <c r="V3" s="89">
        <v>22</v>
      </c>
      <c r="W3" s="89">
        <v>23</v>
      </c>
      <c r="X3" s="89">
        <v>31</v>
      </c>
      <c r="Y3" s="89">
        <v>32</v>
      </c>
      <c r="Z3" s="89">
        <v>33</v>
      </c>
      <c r="AA3" s="89">
        <v>34</v>
      </c>
      <c r="AB3" s="89">
        <v>35</v>
      </c>
      <c r="AC3" s="89">
        <v>36</v>
      </c>
      <c r="AD3" s="89">
        <v>37</v>
      </c>
    </row>
    <row r="4" spans="1:74" ht="31.15" customHeight="1">
      <c r="A4" s="44">
        <v>1</v>
      </c>
      <c r="B4" s="47" t="s">
        <v>1208</v>
      </c>
      <c r="C4" s="114" t="s">
        <v>1155</v>
      </c>
      <c r="D4" s="114" t="s">
        <v>1160</v>
      </c>
      <c r="E4" s="114" t="s">
        <v>1160</v>
      </c>
      <c r="F4" s="114" t="s">
        <v>1160</v>
      </c>
      <c r="G4" s="114" t="s">
        <v>1166</v>
      </c>
      <c r="H4" s="114" t="s">
        <v>1166</v>
      </c>
      <c r="I4" s="114" t="s">
        <v>1168</v>
      </c>
      <c r="J4" s="114" t="s">
        <v>1168</v>
      </c>
      <c r="K4" s="114" t="s">
        <v>1164</v>
      </c>
      <c r="L4" s="114" t="s">
        <v>1164</v>
      </c>
      <c r="M4" s="114" t="s">
        <v>1164</v>
      </c>
      <c r="N4" s="114" t="s">
        <v>1164</v>
      </c>
      <c r="O4" s="114" t="s">
        <v>1167</v>
      </c>
      <c r="P4" s="114" t="s">
        <v>1167</v>
      </c>
      <c r="Q4" s="114" t="s">
        <v>1167</v>
      </c>
      <c r="R4" s="114" t="s">
        <v>1167</v>
      </c>
      <c r="S4" s="114" t="s">
        <v>1167</v>
      </c>
      <c r="T4" s="114" t="s">
        <v>1167</v>
      </c>
      <c r="U4" s="114" t="s">
        <v>1165</v>
      </c>
      <c r="V4" s="114" t="s">
        <v>1165</v>
      </c>
      <c r="W4" s="114" t="s">
        <v>1270</v>
      </c>
      <c r="X4" s="114" t="s">
        <v>1270</v>
      </c>
      <c r="Y4" s="114" t="s">
        <v>1270</v>
      </c>
      <c r="Z4" s="114" t="s">
        <v>1270</v>
      </c>
      <c r="AA4" s="114" t="s">
        <v>1157</v>
      </c>
      <c r="AB4" s="114" t="s">
        <v>1157</v>
      </c>
      <c r="AC4" s="114" t="s">
        <v>1157</v>
      </c>
      <c r="AD4" s="114" t="s">
        <v>1157</v>
      </c>
    </row>
    <row r="5" spans="1:74" ht="30.75" customHeight="1">
      <c r="A5" s="44">
        <v>2</v>
      </c>
      <c r="B5" s="47" t="s">
        <v>1209</v>
      </c>
      <c r="C5" s="114" t="s">
        <v>1276</v>
      </c>
      <c r="D5" s="114"/>
      <c r="E5" s="114" t="s">
        <v>1278</v>
      </c>
      <c r="F5" s="114" t="s">
        <v>1281</v>
      </c>
      <c r="G5" s="114" t="s">
        <v>1274</v>
      </c>
      <c r="H5" s="114" t="s">
        <v>1283</v>
      </c>
      <c r="I5" s="114" t="s">
        <v>1284</v>
      </c>
      <c r="J5" s="114" t="s">
        <v>1287</v>
      </c>
      <c r="K5" s="114"/>
      <c r="L5" s="114" t="s">
        <v>1291</v>
      </c>
      <c r="M5" s="114" t="s">
        <v>1290</v>
      </c>
      <c r="N5" s="114" t="s">
        <v>1285</v>
      </c>
      <c r="O5" s="114" t="s">
        <v>1277</v>
      </c>
      <c r="P5" s="114" t="s">
        <v>1272</v>
      </c>
      <c r="Q5" s="114" t="s">
        <v>1279</v>
      </c>
      <c r="R5" s="114" t="s">
        <v>1280</v>
      </c>
      <c r="S5" s="114" t="s">
        <v>1289</v>
      </c>
      <c r="T5" s="114" t="s">
        <v>1293</v>
      </c>
      <c r="U5" s="114" t="s">
        <v>1275</v>
      </c>
      <c r="V5" s="114" t="s">
        <v>1286</v>
      </c>
      <c r="W5" s="114" t="s">
        <v>1273</v>
      </c>
      <c r="X5" s="114" t="s">
        <v>1282</v>
      </c>
      <c r="Y5" s="114" t="s">
        <v>1288</v>
      </c>
      <c r="Z5" s="114"/>
      <c r="AA5" s="114" t="s">
        <v>1271</v>
      </c>
      <c r="AB5" s="114" t="s">
        <v>1292</v>
      </c>
      <c r="AC5" s="114" t="s">
        <v>1498</v>
      </c>
      <c r="AD5" s="114" t="s">
        <v>1499</v>
      </c>
    </row>
    <row r="6" spans="1:74" ht="31.15" customHeight="1">
      <c r="A6" s="44" t="s">
        <v>1500</v>
      </c>
      <c r="B6" s="47" t="s">
        <v>1210</v>
      </c>
      <c r="C6" s="114" t="s">
        <v>1294</v>
      </c>
      <c r="D6" s="114" t="s">
        <v>1294</v>
      </c>
      <c r="E6" s="114" t="s">
        <v>1294</v>
      </c>
      <c r="F6" s="114" t="s">
        <v>1294</v>
      </c>
      <c r="G6" s="114" t="s">
        <v>1295</v>
      </c>
      <c r="H6" s="114" t="s">
        <v>1294</v>
      </c>
      <c r="I6" s="114" t="s">
        <v>1295</v>
      </c>
      <c r="J6" s="114" t="s">
        <v>1295</v>
      </c>
      <c r="K6" s="114" t="s">
        <v>1294</v>
      </c>
      <c r="L6" s="114" t="s">
        <v>1295</v>
      </c>
      <c r="M6" s="114" t="s">
        <v>1294</v>
      </c>
      <c r="N6" s="114" t="s">
        <v>1294</v>
      </c>
      <c r="O6" s="114" t="s">
        <v>1295</v>
      </c>
      <c r="P6" s="114" t="s">
        <v>1295</v>
      </c>
      <c r="Q6" s="114" t="s">
        <v>1295</v>
      </c>
      <c r="R6" s="114" t="s">
        <v>1295</v>
      </c>
      <c r="S6" s="114" t="s">
        <v>1295</v>
      </c>
      <c r="T6" s="114" t="s">
        <v>1295</v>
      </c>
      <c r="U6" s="114" t="s">
        <v>1295</v>
      </c>
      <c r="V6" s="114" t="s">
        <v>1294</v>
      </c>
      <c r="W6" s="114" t="s">
        <v>1294</v>
      </c>
      <c r="X6" s="114" t="s">
        <v>1294</v>
      </c>
      <c r="Y6" s="114" t="s">
        <v>1295</v>
      </c>
      <c r="Z6" s="114" t="s">
        <v>1294</v>
      </c>
      <c r="AA6" s="114" t="s">
        <v>1295</v>
      </c>
      <c r="AB6" s="114" t="s">
        <v>1294</v>
      </c>
      <c r="AC6" s="114" t="s">
        <v>1294</v>
      </c>
      <c r="AD6" s="114" t="s">
        <v>1294</v>
      </c>
    </row>
    <row r="7" spans="1:74" ht="31.15" customHeight="1">
      <c r="A7" s="44">
        <v>3</v>
      </c>
      <c r="B7" s="47" t="s">
        <v>1211</v>
      </c>
      <c r="C7" s="114" t="s">
        <v>1296</v>
      </c>
      <c r="D7" s="114" t="s">
        <v>1297</v>
      </c>
      <c r="E7" s="114" t="s">
        <v>1296</v>
      </c>
      <c r="F7" s="114" t="s">
        <v>1296</v>
      </c>
      <c r="G7" s="114" t="s">
        <v>1296</v>
      </c>
      <c r="H7" s="114" t="s">
        <v>1296</v>
      </c>
      <c r="I7" s="114" t="s">
        <v>1296</v>
      </c>
      <c r="J7" s="114" t="s">
        <v>1296</v>
      </c>
      <c r="K7" s="114" t="s">
        <v>1297</v>
      </c>
      <c r="L7" s="114" t="s">
        <v>1296</v>
      </c>
      <c r="M7" s="114" t="s">
        <v>1296</v>
      </c>
      <c r="N7" s="114" t="s">
        <v>1296</v>
      </c>
      <c r="O7" s="114" t="s">
        <v>1296</v>
      </c>
      <c r="P7" s="114" t="s">
        <v>1296</v>
      </c>
      <c r="Q7" s="114" t="s">
        <v>1296</v>
      </c>
      <c r="R7" s="114" t="s">
        <v>1296</v>
      </c>
      <c r="S7" s="114" t="s">
        <v>1296</v>
      </c>
      <c r="T7" s="114" t="s">
        <v>1296</v>
      </c>
      <c r="U7" s="114" t="s">
        <v>1296</v>
      </c>
      <c r="V7" s="114" t="s">
        <v>1296</v>
      </c>
      <c r="W7" s="114" t="s">
        <v>1296</v>
      </c>
      <c r="X7" s="114" t="s">
        <v>1296</v>
      </c>
      <c r="Y7" s="114" t="s">
        <v>1296</v>
      </c>
      <c r="Z7" s="114" t="s">
        <v>1297</v>
      </c>
      <c r="AA7" s="114" t="s">
        <v>1296</v>
      </c>
      <c r="AB7" s="114" t="s">
        <v>1296</v>
      </c>
      <c r="AC7" s="114" t="s">
        <v>1296</v>
      </c>
      <c r="AD7" s="114" t="s">
        <v>1296</v>
      </c>
    </row>
    <row r="8" spans="1:74" ht="31.15" customHeight="1">
      <c r="A8" s="44" t="s">
        <v>1212</v>
      </c>
      <c r="B8" s="47" t="s">
        <v>1213</v>
      </c>
      <c r="C8" s="114" t="s">
        <v>1298</v>
      </c>
      <c r="D8" s="114" t="s">
        <v>1298</v>
      </c>
      <c r="E8" s="114" t="s">
        <v>1298</v>
      </c>
      <c r="F8" s="114" t="s">
        <v>1298</v>
      </c>
      <c r="G8" s="114" t="s">
        <v>1298</v>
      </c>
      <c r="H8" s="114" t="s">
        <v>1298</v>
      </c>
      <c r="I8" s="114" t="s">
        <v>1298</v>
      </c>
      <c r="J8" s="114" t="s">
        <v>1298</v>
      </c>
      <c r="K8" s="114" t="s">
        <v>1298</v>
      </c>
      <c r="L8" s="114" t="s">
        <v>1298</v>
      </c>
      <c r="M8" s="114" t="s">
        <v>1298</v>
      </c>
      <c r="N8" s="114" t="s">
        <v>1298</v>
      </c>
      <c r="O8" s="114" t="s">
        <v>1298</v>
      </c>
      <c r="P8" s="114" t="s">
        <v>1298</v>
      </c>
      <c r="Q8" s="114" t="s">
        <v>1298</v>
      </c>
      <c r="R8" s="114" t="s">
        <v>1298</v>
      </c>
      <c r="S8" s="114" t="s">
        <v>1298</v>
      </c>
      <c r="T8" s="114" t="s">
        <v>1298</v>
      </c>
      <c r="U8" s="114" t="s">
        <v>1298</v>
      </c>
      <c r="V8" s="114" t="s">
        <v>1298</v>
      </c>
      <c r="W8" s="114" t="s">
        <v>1298</v>
      </c>
      <c r="X8" s="114" t="s">
        <v>1298</v>
      </c>
      <c r="Y8" s="114" t="s">
        <v>1298</v>
      </c>
      <c r="Z8" s="114" t="s">
        <v>1298</v>
      </c>
      <c r="AA8" s="114" t="s">
        <v>1298</v>
      </c>
      <c r="AB8" s="114" t="s">
        <v>1298</v>
      </c>
      <c r="AC8" s="114" t="s">
        <v>1298</v>
      </c>
      <c r="AD8" s="114" t="s">
        <v>1298</v>
      </c>
    </row>
    <row r="9" spans="1:74" ht="31.15" customHeight="1">
      <c r="A9" s="44"/>
      <c r="B9" s="90" t="s">
        <v>1214</v>
      </c>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row>
    <row r="10" spans="1:74" ht="31.15" customHeight="1">
      <c r="A10" s="44">
        <v>4</v>
      </c>
      <c r="B10" s="47" t="s">
        <v>1501</v>
      </c>
      <c r="C10" s="114" t="s">
        <v>1299</v>
      </c>
      <c r="D10" s="114" t="s">
        <v>1299</v>
      </c>
      <c r="E10" s="114" t="s">
        <v>1302</v>
      </c>
      <c r="F10" s="114" t="s">
        <v>1302</v>
      </c>
      <c r="G10" s="114" t="s">
        <v>1299</v>
      </c>
      <c r="H10" s="114" t="s">
        <v>1302</v>
      </c>
      <c r="I10" s="114" t="s">
        <v>1299</v>
      </c>
      <c r="J10" s="114" t="s">
        <v>1299</v>
      </c>
      <c r="K10" s="114" t="s">
        <v>1299</v>
      </c>
      <c r="L10" s="114" t="s">
        <v>1299</v>
      </c>
      <c r="M10" s="114" t="s">
        <v>1302</v>
      </c>
      <c r="N10" s="114" t="s">
        <v>1302</v>
      </c>
      <c r="O10" s="114" t="s">
        <v>1299</v>
      </c>
      <c r="P10" s="114" t="s">
        <v>1299</v>
      </c>
      <c r="Q10" s="114" t="s">
        <v>1299</v>
      </c>
      <c r="R10" s="114" t="s">
        <v>1299</v>
      </c>
      <c r="S10" s="114" t="s">
        <v>1299</v>
      </c>
      <c r="T10" s="114" t="s">
        <v>1300</v>
      </c>
      <c r="U10" s="114" t="s">
        <v>1299</v>
      </c>
      <c r="V10" s="114" t="s">
        <v>1300</v>
      </c>
      <c r="W10" s="114" t="s">
        <v>1302</v>
      </c>
      <c r="X10" s="114" t="s">
        <v>1300</v>
      </c>
      <c r="Y10" s="114" t="s">
        <v>1299</v>
      </c>
      <c r="Z10" s="114" t="s">
        <v>1299</v>
      </c>
      <c r="AA10" s="114" t="s">
        <v>1299</v>
      </c>
      <c r="AB10" s="114" t="s">
        <v>1300</v>
      </c>
      <c r="AC10" s="114" t="s">
        <v>1300</v>
      </c>
      <c r="AD10" s="114" t="s">
        <v>1300</v>
      </c>
    </row>
    <row r="11" spans="1:74" ht="34.15" customHeight="1">
      <c r="A11" s="44">
        <v>5</v>
      </c>
      <c r="B11" s="47" t="s">
        <v>1502</v>
      </c>
      <c r="C11" s="114" t="s">
        <v>1299</v>
      </c>
      <c r="D11" s="114" t="s">
        <v>1299</v>
      </c>
      <c r="E11" s="114" t="s">
        <v>1302</v>
      </c>
      <c r="F11" s="114" t="s">
        <v>1302</v>
      </c>
      <c r="G11" s="114" t="s">
        <v>1299</v>
      </c>
      <c r="H11" s="114" t="s">
        <v>1302</v>
      </c>
      <c r="I11" s="114" t="s">
        <v>1299</v>
      </c>
      <c r="J11" s="114" t="s">
        <v>1299</v>
      </c>
      <c r="K11" s="114" t="s">
        <v>1299</v>
      </c>
      <c r="L11" s="114" t="s">
        <v>1299</v>
      </c>
      <c r="M11" s="114" t="s">
        <v>1302</v>
      </c>
      <c r="N11" s="114" t="s">
        <v>1302</v>
      </c>
      <c r="O11" s="114" t="s">
        <v>1299</v>
      </c>
      <c r="P11" s="114" t="s">
        <v>1299</v>
      </c>
      <c r="Q11" s="114" t="s">
        <v>1299</v>
      </c>
      <c r="R11" s="114" t="s">
        <v>1299</v>
      </c>
      <c r="S11" s="114" t="s">
        <v>1299</v>
      </c>
      <c r="T11" s="114" t="s">
        <v>1300</v>
      </c>
      <c r="U11" s="114" t="s">
        <v>1299</v>
      </c>
      <c r="V11" s="114" t="s">
        <v>1300</v>
      </c>
      <c r="W11" s="114" t="s">
        <v>1302</v>
      </c>
      <c r="X11" s="114" t="s">
        <v>1300</v>
      </c>
      <c r="Y11" s="114" t="s">
        <v>1299</v>
      </c>
      <c r="Z11" s="114" t="s">
        <v>1299</v>
      </c>
      <c r="AA11" s="114" t="s">
        <v>1299</v>
      </c>
      <c r="AB11" s="114" t="s">
        <v>1300</v>
      </c>
      <c r="AC11" s="114" t="s">
        <v>1300</v>
      </c>
      <c r="AD11" s="114" t="s">
        <v>1300</v>
      </c>
    </row>
    <row r="12" spans="1:74" ht="31.15" customHeight="1">
      <c r="A12" s="44">
        <v>6</v>
      </c>
      <c r="B12" s="47" t="s">
        <v>1503</v>
      </c>
      <c r="C12" s="47" t="s">
        <v>1303</v>
      </c>
      <c r="D12" s="47" t="s">
        <v>1303</v>
      </c>
      <c r="E12" s="47" t="s">
        <v>1303</v>
      </c>
      <c r="F12" s="47" t="s">
        <v>1303</v>
      </c>
      <c r="G12" s="47" t="s">
        <v>1303</v>
      </c>
      <c r="H12" s="47" t="s">
        <v>1303</v>
      </c>
      <c r="I12" s="47" t="s">
        <v>1303</v>
      </c>
      <c r="J12" s="47" t="s">
        <v>1303</v>
      </c>
      <c r="K12" s="47" t="s">
        <v>1303</v>
      </c>
      <c r="L12" s="47" t="s">
        <v>1303</v>
      </c>
      <c r="M12" s="47" t="s">
        <v>1303</v>
      </c>
      <c r="N12" s="47" t="s">
        <v>1303</v>
      </c>
      <c r="O12" s="47" t="s">
        <v>1303</v>
      </c>
      <c r="P12" s="47" t="s">
        <v>1303</v>
      </c>
      <c r="Q12" s="47" t="s">
        <v>1303</v>
      </c>
      <c r="R12" s="47" t="s">
        <v>1303</v>
      </c>
      <c r="S12" s="47" t="s">
        <v>1303</v>
      </c>
      <c r="T12" s="47" t="s">
        <v>1303</v>
      </c>
      <c r="U12" s="47" t="s">
        <v>1303</v>
      </c>
      <c r="V12" s="47" t="s">
        <v>1303</v>
      </c>
      <c r="W12" s="47"/>
      <c r="X12" s="47" t="s">
        <v>1303</v>
      </c>
      <c r="Y12" s="47" t="s">
        <v>1303</v>
      </c>
      <c r="Z12" s="47" t="s">
        <v>1303</v>
      </c>
      <c r="AA12" s="47" t="s">
        <v>1303</v>
      </c>
      <c r="AB12" s="47" t="s">
        <v>1303</v>
      </c>
      <c r="AC12" s="47" t="s">
        <v>1303</v>
      </c>
      <c r="AD12" s="47" t="s">
        <v>1303</v>
      </c>
    </row>
    <row r="13" spans="1:74" ht="31.15" customHeight="1">
      <c r="A13" s="44">
        <v>7</v>
      </c>
      <c r="B13" s="47" t="s">
        <v>1504</v>
      </c>
      <c r="C13" s="114" t="s">
        <v>1305</v>
      </c>
      <c r="D13" s="47" t="s">
        <v>1308</v>
      </c>
      <c r="E13" s="114" t="s">
        <v>1304</v>
      </c>
      <c r="F13" s="114" t="s">
        <v>1304</v>
      </c>
      <c r="G13" s="114" t="s">
        <v>1305</v>
      </c>
      <c r="H13" s="114" t="s">
        <v>1304</v>
      </c>
      <c r="I13" s="114" t="s">
        <v>1305</v>
      </c>
      <c r="J13" s="114" t="s">
        <v>1306</v>
      </c>
      <c r="K13" s="47" t="s">
        <v>1308</v>
      </c>
      <c r="L13" s="114" t="s">
        <v>1306</v>
      </c>
      <c r="M13" s="114" t="s">
        <v>1304</v>
      </c>
      <c r="N13" s="114" t="s">
        <v>1304</v>
      </c>
      <c r="O13" s="114" t="s">
        <v>1305</v>
      </c>
      <c r="P13" s="114" t="s">
        <v>1306</v>
      </c>
      <c r="Q13" s="114" t="s">
        <v>1306</v>
      </c>
      <c r="R13" s="114" t="s">
        <v>1306</v>
      </c>
      <c r="S13" s="114" t="s">
        <v>1306</v>
      </c>
      <c r="T13" s="114" t="s">
        <v>1304</v>
      </c>
      <c r="U13" s="114" t="s">
        <v>1305</v>
      </c>
      <c r="V13" s="114" t="s">
        <v>1304</v>
      </c>
      <c r="W13" s="114" t="s">
        <v>1307</v>
      </c>
      <c r="X13" s="114" t="s">
        <v>1304</v>
      </c>
      <c r="Y13" s="114" t="s">
        <v>1306</v>
      </c>
      <c r="Z13" s="47" t="s">
        <v>1308</v>
      </c>
      <c r="AA13" s="114" t="s">
        <v>1305</v>
      </c>
      <c r="AB13" s="114" t="s">
        <v>1304</v>
      </c>
      <c r="AC13" s="114" t="s">
        <v>1304</v>
      </c>
      <c r="AD13" s="114" t="s">
        <v>1304</v>
      </c>
    </row>
    <row r="14" spans="1:74" ht="30">
      <c r="A14" s="44">
        <v>8</v>
      </c>
      <c r="B14" s="47" t="s">
        <v>1309</v>
      </c>
      <c r="C14" s="420">
        <v>16473053.609999999</v>
      </c>
      <c r="D14" s="420">
        <v>22789947.949999999</v>
      </c>
      <c r="E14" s="420">
        <v>0</v>
      </c>
      <c r="F14" s="420">
        <v>0</v>
      </c>
      <c r="G14" s="420">
        <v>27202646</v>
      </c>
      <c r="H14" s="420">
        <v>0</v>
      </c>
      <c r="I14" s="420">
        <v>19281120</v>
      </c>
      <c r="J14" s="420">
        <v>691500</v>
      </c>
      <c r="K14" s="420">
        <f>10384829.83-1617025</f>
        <v>8767804.8300000001</v>
      </c>
      <c r="L14" s="420">
        <v>1617025</v>
      </c>
      <c r="M14" s="420">
        <v>0</v>
      </c>
      <c r="N14" s="420">
        <v>0</v>
      </c>
      <c r="O14" s="420">
        <v>55964200</v>
      </c>
      <c r="P14" s="420">
        <v>843004.88</v>
      </c>
      <c r="Q14" s="420">
        <v>10610946</v>
      </c>
      <c r="R14" s="420">
        <v>5765932</v>
      </c>
      <c r="S14" s="420">
        <v>1653800</v>
      </c>
      <c r="T14" s="420">
        <v>69774.689938398355</v>
      </c>
      <c r="U14" s="420">
        <v>20429825</v>
      </c>
      <c r="V14" s="420">
        <v>480918.46727446961</v>
      </c>
      <c r="W14" s="420">
        <v>0</v>
      </c>
      <c r="X14" s="420">
        <v>95467.407819301865</v>
      </c>
      <c r="Y14" s="420">
        <v>184500</v>
      </c>
      <c r="Z14" s="420">
        <f>2128552.5-184500</f>
        <v>1944052.5</v>
      </c>
      <c r="AA14" s="420">
        <v>77219531.25</v>
      </c>
      <c r="AB14" s="420">
        <v>68170970.215279564</v>
      </c>
      <c r="AC14" s="420">
        <v>517390219.82837391</v>
      </c>
      <c r="AD14" s="420">
        <v>505613856.23794901</v>
      </c>
      <c r="AE14" s="867"/>
      <c r="AF14" s="867"/>
      <c r="AG14" s="867"/>
      <c r="AH14" s="867"/>
      <c r="AI14" s="867"/>
      <c r="AJ14" s="867"/>
      <c r="AK14" s="867"/>
      <c r="AL14" s="867"/>
      <c r="AM14" s="867"/>
      <c r="AN14" s="867"/>
      <c r="AO14" s="867"/>
      <c r="AP14" s="867"/>
      <c r="AQ14" s="867"/>
      <c r="AR14" s="867"/>
      <c r="AS14" s="867"/>
      <c r="AT14" s="867"/>
      <c r="AU14" s="867"/>
      <c r="AV14" s="867"/>
      <c r="AW14" s="867"/>
      <c r="AX14" s="867"/>
      <c r="AY14" s="867"/>
      <c r="AZ14" s="867"/>
      <c r="BA14" s="867"/>
      <c r="BB14" s="867"/>
      <c r="BC14" s="867"/>
      <c r="BD14" s="867"/>
      <c r="BE14" s="867"/>
      <c r="BF14" s="867"/>
      <c r="BG14" s="867"/>
      <c r="BH14" s="867"/>
      <c r="BI14" s="867"/>
      <c r="BJ14" s="867"/>
      <c r="BK14" s="867"/>
      <c r="BL14" s="867"/>
      <c r="BM14" s="867"/>
      <c r="BN14" s="867"/>
      <c r="BO14" s="867"/>
      <c r="BP14" s="867"/>
      <c r="BQ14" s="867"/>
      <c r="BR14" s="867"/>
      <c r="BS14" s="867"/>
      <c r="BT14" s="867"/>
      <c r="BU14" s="867"/>
      <c r="BV14" s="867"/>
    </row>
    <row r="15" spans="1:74" ht="31.15" customHeight="1">
      <c r="A15" s="44">
        <v>9</v>
      </c>
      <c r="B15" s="47" t="s">
        <v>1215</v>
      </c>
      <c r="C15" s="420">
        <v>20722795.210000001</v>
      </c>
      <c r="D15" s="420">
        <v>32691099</v>
      </c>
      <c r="E15" s="420">
        <v>5463000</v>
      </c>
      <c r="F15" s="420">
        <v>1326000</v>
      </c>
      <c r="G15" s="420">
        <v>27202646</v>
      </c>
      <c r="H15" s="420">
        <v>1701000</v>
      </c>
      <c r="I15" s="420">
        <v>21596260</v>
      </c>
      <c r="J15" s="420">
        <v>691500</v>
      </c>
      <c r="K15" s="420">
        <v>12567201.5</v>
      </c>
      <c r="L15" s="420">
        <v>1617025</v>
      </c>
      <c r="M15" s="420">
        <v>1054000</v>
      </c>
      <c r="N15" s="420">
        <v>5449000</v>
      </c>
      <c r="O15" s="420">
        <v>69504400</v>
      </c>
      <c r="P15" s="420">
        <v>843005</v>
      </c>
      <c r="Q15" s="420">
        <v>10610946</v>
      </c>
      <c r="R15" s="420">
        <v>5765932</v>
      </c>
      <c r="S15" s="420">
        <v>1653800</v>
      </c>
      <c r="T15" s="420">
        <v>500000</v>
      </c>
      <c r="U15" s="420">
        <v>20429825</v>
      </c>
      <c r="V15" s="420">
        <v>7222914</v>
      </c>
      <c r="W15" s="420">
        <f>51052*100/13.7603</f>
        <v>371009.35299375741</v>
      </c>
      <c r="X15" s="420">
        <v>2702500</v>
      </c>
      <c r="Y15" s="420">
        <v>184500</v>
      </c>
      <c r="Z15" s="420">
        <v>2083905</v>
      </c>
      <c r="AA15" s="420">
        <v>137546531</v>
      </c>
      <c r="AB15" s="420">
        <v>190500000</v>
      </c>
      <c r="AC15" s="420">
        <v>500000000</v>
      </c>
      <c r="AD15" s="420">
        <v>500000000</v>
      </c>
      <c r="AE15" s="867"/>
      <c r="AF15" s="867"/>
      <c r="AG15" s="867"/>
      <c r="AH15" s="867"/>
      <c r="AI15" s="867"/>
      <c r="AJ15" s="867"/>
      <c r="AK15" s="867"/>
      <c r="AL15" s="867"/>
      <c r="AM15" s="867"/>
      <c r="AN15" s="867"/>
      <c r="AO15" s="867"/>
      <c r="AP15" s="867"/>
      <c r="AQ15" s="867"/>
      <c r="AR15" s="867"/>
      <c r="AS15" s="867"/>
      <c r="AT15" s="867"/>
      <c r="AU15" s="867"/>
      <c r="AV15" s="867"/>
      <c r="AW15" s="867"/>
      <c r="AX15" s="867"/>
      <c r="AY15" s="867"/>
      <c r="AZ15" s="867"/>
      <c r="BA15" s="867"/>
      <c r="BB15" s="867"/>
      <c r="BC15" s="867"/>
      <c r="BD15" s="867"/>
      <c r="BE15" s="867"/>
      <c r="BF15" s="867"/>
      <c r="BG15" s="867"/>
      <c r="BH15" s="867"/>
      <c r="BI15" s="867"/>
      <c r="BJ15" s="867"/>
      <c r="BK15" s="867"/>
      <c r="BL15" s="867"/>
      <c r="BM15" s="867"/>
      <c r="BN15" s="867"/>
      <c r="BO15" s="867"/>
      <c r="BP15" s="867"/>
      <c r="BQ15" s="867"/>
      <c r="BR15" s="867"/>
      <c r="BS15" s="867"/>
      <c r="BT15" s="867"/>
      <c r="BU15" s="867"/>
      <c r="BV15" s="867"/>
    </row>
    <row r="16" spans="1:74" ht="31.15" customHeight="1">
      <c r="A16" s="44" t="s">
        <v>538</v>
      </c>
      <c r="B16" s="47" t="s">
        <v>1216</v>
      </c>
      <c r="C16" s="114"/>
      <c r="D16" s="114">
        <v>7</v>
      </c>
      <c r="E16" s="114">
        <v>100</v>
      </c>
      <c r="F16" s="114">
        <v>100</v>
      </c>
      <c r="G16" s="114"/>
      <c r="H16" s="114">
        <v>100</v>
      </c>
      <c r="I16" s="114"/>
      <c r="J16" s="114">
        <v>647.13</v>
      </c>
      <c r="K16" s="114">
        <v>22</v>
      </c>
      <c r="L16" s="114">
        <v>0.01</v>
      </c>
      <c r="M16" s="114">
        <v>100</v>
      </c>
      <c r="N16" s="114">
        <v>99.9</v>
      </c>
      <c r="O16" s="114"/>
      <c r="P16" s="114">
        <v>100</v>
      </c>
      <c r="Q16" s="114"/>
      <c r="R16" s="114"/>
      <c r="S16" s="114">
        <v>100</v>
      </c>
      <c r="T16" s="114">
        <v>100</v>
      </c>
      <c r="U16" s="114"/>
      <c r="V16" s="114">
        <v>100</v>
      </c>
      <c r="W16" s="114">
        <v>100</v>
      </c>
      <c r="X16" s="114">
        <v>100</v>
      </c>
      <c r="Y16" s="114">
        <v>3310.25</v>
      </c>
      <c r="Z16" s="114">
        <v>15</v>
      </c>
      <c r="AA16" s="114"/>
      <c r="AB16" s="114">
        <v>99.747</v>
      </c>
      <c r="AC16" s="114">
        <v>99.497</v>
      </c>
      <c r="AD16" s="114">
        <v>99.950999999999993</v>
      </c>
    </row>
    <row r="17" spans="1:30" ht="31.15" customHeight="1">
      <c r="A17" s="44" t="s">
        <v>540</v>
      </c>
      <c r="B17" s="47" t="s">
        <v>1217</v>
      </c>
      <c r="C17" s="47" t="s">
        <v>1310</v>
      </c>
      <c r="D17" s="47" t="s">
        <v>1310</v>
      </c>
      <c r="E17" s="47">
        <v>100</v>
      </c>
      <c r="F17" s="47">
        <v>100</v>
      </c>
      <c r="G17" s="47" t="s">
        <v>1310</v>
      </c>
      <c r="H17" s="47">
        <v>100</v>
      </c>
      <c r="I17" s="47" t="s">
        <v>1310</v>
      </c>
      <c r="J17" s="47" t="s">
        <v>1310</v>
      </c>
      <c r="K17" s="47" t="s">
        <v>1310</v>
      </c>
      <c r="L17" s="47" t="s">
        <v>1310</v>
      </c>
      <c r="M17" s="47">
        <v>100</v>
      </c>
      <c r="N17" s="47">
        <v>100</v>
      </c>
      <c r="O17" s="47" t="s">
        <v>1310</v>
      </c>
      <c r="P17" s="47" t="s">
        <v>1310</v>
      </c>
      <c r="Q17" s="47" t="s">
        <v>1310</v>
      </c>
      <c r="R17" s="47" t="s">
        <v>1310</v>
      </c>
      <c r="S17" s="47" t="s">
        <v>1310</v>
      </c>
      <c r="T17" s="47">
        <v>100</v>
      </c>
      <c r="U17" s="47" t="s">
        <v>1310</v>
      </c>
      <c r="V17" s="47">
        <v>100</v>
      </c>
      <c r="W17" s="47" t="s">
        <v>1310</v>
      </c>
      <c r="X17" s="47">
        <v>100</v>
      </c>
      <c r="Y17" s="47" t="s">
        <v>1310</v>
      </c>
      <c r="Z17" s="47" t="s">
        <v>1310</v>
      </c>
      <c r="AA17" s="47" t="s">
        <v>1310</v>
      </c>
      <c r="AB17" s="47">
        <v>100</v>
      </c>
      <c r="AC17" s="47">
        <v>100</v>
      </c>
      <c r="AD17" s="47">
        <v>100</v>
      </c>
    </row>
    <row r="18" spans="1:30" ht="31.15" customHeight="1">
      <c r="A18" s="44">
        <v>10</v>
      </c>
      <c r="B18" s="47" t="s">
        <v>1218</v>
      </c>
      <c r="C18" s="47" t="s">
        <v>1312</v>
      </c>
      <c r="D18" s="47" t="s">
        <v>1311</v>
      </c>
      <c r="E18" s="47" t="s">
        <v>1311</v>
      </c>
      <c r="F18" s="47" t="s">
        <v>1311</v>
      </c>
      <c r="G18" s="47" t="s">
        <v>1312</v>
      </c>
      <c r="H18" s="47" t="s">
        <v>1311</v>
      </c>
      <c r="I18" s="47" t="s">
        <v>1312</v>
      </c>
      <c r="J18" s="47" t="s">
        <v>1311</v>
      </c>
      <c r="K18" s="47" t="s">
        <v>1311</v>
      </c>
      <c r="L18" s="47" t="s">
        <v>1311</v>
      </c>
      <c r="M18" s="47" t="s">
        <v>1311</v>
      </c>
      <c r="N18" s="47" t="s">
        <v>1311</v>
      </c>
      <c r="O18" s="47" t="s">
        <v>1312</v>
      </c>
      <c r="P18" s="47" t="s">
        <v>1311</v>
      </c>
      <c r="Q18" s="47" t="s">
        <v>1311</v>
      </c>
      <c r="R18" s="47" t="s">
        <v>1311</v>
      </c>
      <c r="S18" s="47" t="s">
        <v>1311</v>
      </c>
      <c r="T18" s="47" t="s">
        <v>1311</v>
      </c>
      <c r="U18" s="47" t="s">
        <v>1312</v>
      </c>
      <c r="V18" s="47" t="s">
        <v>1311</v>
      </c>
      <c r="W18" s="47" t="s">
        <v>1311</v>
      </c>
      <c r="X18" s="47" t="s">
        <v>1311</v>
      </c>
      <c r="Y18" s="47" t="s">
        <v>1311</v>
      </c>
      <c r="Z18" s="47" t="s">
        <v>1311</v>
      </c>
      <c r="AA18" s="47" t="s">
        <v>1312</v>
      </c>
      <c r="AB18" s="47" t="s">
        <v>1311</v>
      </c>
      <c r="AC18" s="47" t="s">
        <v>1311</v>
      </c>
      <c r="AD18" s="47" t="s">
        <v>1311</v>
      </c>
    </row>
    <row r="19" spans="1:30" ht="31.15" customHeight="1">
      <c r="A19" s="44">
        <v>11</v>
      </c>
      <c r="B19" s="47" t="s">
        <v>1219</v>
      </c>
      <c r="C19" s="115">
        <v>5418</v>
      </c>
      <c r="D19" s="115"/>
      <c r="E19" s="115">
        <v>42975</v>
      </c>
      <c r="F19" s="115">
        <v>43089</v>
      </c>
      <c r="G19" s="115">
        <v>33499</v>
      </c>
      <c r="H19" s="115">
        <v>43174</v>
      </c>
      <c r="I19" s="115">
        <v>40473</v>
      </c>
      <c r="J19" s="115">
        <v>43728</v>
      </c>
      <c r="K19" s="115"/>
      <c r="L19" s="115">
        <v>44183</v>
      </c>
      <c r="M19" s="115">
        <v>44044</v>
      </c>
      <c r="N19" s="115">
        <v>43525</v>
      </c>
      <c r="O19" s="115">
        <v>41921</v>
      </c>
      <c r="P19" s="115">
        <v>36150</v>
      </c>
      <c r="Q19" s="115">
        <v>43039</v>
      </c>
      <c r="R19" s="115">
        <v>43039</v>
      </c>
      <c r="S19" s="115">
        <v>43955</v>
      </c>
      <c r="T19" s="115">
        <v>42621</v>
      </c>
      <c r="U19" s="115">
        <v>33799</v>
      </c>
      <c r="V19" s="115">
        <v>41759</v>
      </c>
      <c r="W19" s="115">
        <v>31778</v>
      </c>
      <c r="X19" s="115">
        <v>43164</v>
      </c>
      <c r="Y19" s="115">
        <v>43728</v>
      </c>
      <c r="Z19" s="115"/>
      <c r="AA19" s="115">
        <v>37099</v>
      </c>
      <c r="AB19" s="115">
        <v>43014</v>
      </c>
      <c r="AC19" s="115">
        <v>45372</v>
      </c>
      <c r="AD19" s="115">
        <v>45539</v>
      </c>
    </row>
    <row r="20" spans="1:30" ht="31.15" customHeight="1">
      <c r="A20" s="44">
        <v>12</v>
      </c>
      <c r="B20" s="47" t="s">
        <v>1220</v>
      </c>
      <c r="C20" s="114" t="s">
        <v>1313</v>
      </c>
      <c r="D20" s="114" t="s">
        <v>1313</v>
      </c>
      <c r="E20" s="114" t="s">
        <v>1314</v>
      </c>
      <c r="F20" s="114" t="s">
        <v>1314</v>
      </c>
      <c r="G20" s="114" t="s">
        <v>1313</v>
      </c>
      <c r="H20" s="114" t="s">
        <v>1314</v>
      </c>
      <c r="I20" s="114" t="s">
        <v>1313</v>
      </c>
      <c r="J20" s="114" t="s">
        <v>1313</v>
      </c>
      <c r="K20" s="114" t="s">
        <v>1313</v>
      </c>
      <c r="L20" s="114" t="s">
        <v>1313</v>
      </c>
      <c r="M20" s="114" t="s">
        <v>1314</v>
      </c>
      <c r="N20" s="114" t="s">
        <v>1314</v>
      </c>
      <c r="O20" s="114" t="s">
        <v>1313</v>
      </c>
      <c r="P20" s="114" t="s">
        <v>1313</v>
      </c>
      <c r="Q20" s="114" t="s">
        <v>1313</v>
      </c>
      <c r="R20" s="114" t="s">
        <v>1313</v>
      </c>
      <c r="S20" s="114" t="s">
        <v>1313</v>
      </c>
      <c r="T20" s="114" t="s">
        <v>1314</v>
      </c>
      <c r="U20" s="114" t="s">
        <v>1313</v>
      </c>
      <c r="V20" s="114" t="s">
        <v>1314</v>
      </c>
      <c r="W20" s="114" t="s">
        <v>1313</v>
      </c>
      <c r="X20" s="114" t="s">
        <v>1314</v>
      </c>
      <c r="Y20" s="114" t="s">
        <v>1313</v>
      </c>
      <c r="Z20" s="114" t="s">
        <v>1313</v>
      </c>
      <c r="AA20" s="114" t="s">
        <v>1313</v>
      </c>
      <c r="AB20" s="114" t="s">
        <v>1314</v>
      </c>
      <c r="AC20" s="114" t="s">
        <v>1314</v>
      </c>
      <c r="AD20" s="114" t="s">
        <v>1314</v>
      </c>
    </row>
    <row r="21" spans="1:30" s="116" customFormat="1" ht="31.15" customHeight="1">
      <c r="A21" s="44">
        <v>13</v>
      </c>
      <c r="B21" s="117" t="s">
        <v>1505</v>
      </c>
      <c r="C21" s="115" t="s">
        <v>1313</v>
      </c>
      <c r="D21" s="115" t="s">
        <v>1313</v>
      </c>
      <c r="E21" s="115">
        <v>46627</v>
      </c>
      <c r="F21" s="115">
        <v>46741</v>
      </c>
      <c r="G21" s="115" t="s">
        <v>1313</v>
      </c>
      <c r="H21" s="115">
        <v>46827</v>
      </c>
      <c r="I21" s="115" t="s">
        <v>1313</v>
      </c>
      <c r="J21" s="115" t="s">
        <v>1313</v>
      </c>
      <c r="K21" s="115" t="s">
        <v>1313</v>
      </c>
      <c r="L21" s="115" t="s">
        <v>1313</v>
      </c>
      <c r="M21" s="115" t="s">
        <v>1315</v>
      </c>
      <c r="N21" s="115">
        <v>46783</v>
      </c>
      <c r="O21" s="115" t="s">
        <v>1313</v>
      </c>
      <c r="P21" s="115" t="s">
        <v>1313</v>
      </c>
      <c r="Q21" s="115" t="s">
        <v>1313</v>
      </c>
      <c r="R21" s="115" t="s">
        <v>1313</v>
      </c>
      <c r="S21" s="115" t="s">
        <v>1313</v>
      </c>
      <c r="T21" s="115">
        <v>46273</v>
      </c>
      <c r="U21" s="115" t="s">
        <v>1313</v>
      </c>
      <c r="V21" s="115">
        <v>46142</v>
      </c>
      <c r="W21" s="115" t="s">
        <v>1313</v>
      </c>
      <c r="X21" s="115">
        <v>46086</v>
      </c>
      <c r="Y21" s="115" t="s">
        <v>1313</v>
      </c>
      <c r="Z21" s="115" t="s">
        <v>1313</v>
      </c>
      <c r="AA21" s="115" t="s">
        <v>1313</v>
      </c>
      <c r="AB21" s="115">
        <v>46666</v>
      </c>
      <c r="AC21" s="115">
        <v>49024</v>
      </c>
      <c r="AD21" s="115">
        <v>49647</v>
      </c>
    </row>
    <row r="22" spans="1:30" ht="31.15" customHeight="1">
      <c r="A22" s="44">
        <v>14</v>
      </c>
      <c r="B22" s="47" t="s">
        <v>1221</v>
      </c>
      <c r="C22" s="114" t="s">
        <v>1317</v>
      </c>
      <c r="D22" s="114" t="s">
        <v>1317</v>
      </c>
      <c r="E22" s="114" t="s">
        <v>1317</v>
      </c>
      <c r="F22" s="114" t="s">
        <v>1317</v>
      </c>
      <c r="G22" s="114" t="s">
        <v>1317</v>
      </c>
      <c r="H22" s="114" t="s">
        <v>1317</v>
      </c>
      <c r="I22" s="114" t="s">
        <v>1317</v>
      </c>
      <c r="J22" s="114" t="s">
        <v>1317</v>
      </c>
      <c r="K22" s="114" t="s">
        <v>1317</v>
      </c>
      <c r="L22" s="114" t="s">
        <v>1317</v>
      </c>
      <c r="M22" s="114" t="s">
        <v>1317</v>
      </c>
      <c r="N22" s="114" t="s">
        <v>1317</v>
      </c>
      <c r="O22" s="114" t="s">
        <v>1317</v>
      </c>
      <c r="P22" s="114" t="s">
        <v>1317</v>
      </c>
      <c r="Q22" s="114" t="s">
        <v>1317</v>
      </c>
      <c r="R22" s="114" t="s">
        <v>1317</v>
      </c>
      <c r="S22" s="114" t="s">
        <v>1317</v>
      </c>
      <c r="T22" s="114" t="s">
        <v>1317</v>
      </c>
      <c r="U22" s="114" t="s">
        <v>1317</v>
      </c>
      <c r="V22" s="114" t="s">
        <v>1317</v>
      </c>
      <c r="W22" s="114" t="s">
        <v>1317</v>
      </c>
      <c r="X22" s="114" t="s">
        <v>1317</v>
      </c>
      <c r="Y22" s="114" t="s">
        <v>1317</v>
      </c>
      <c r="Z22" s="114" t="s">
        <v>1317</v>
      </c>
      <c r="AA22" s="114" t="s">
        <v>1317</v>
      </c>
      <c r="AB22" s="114" t="s">
        <v>1316</v>
      </c>
      <c r="AC22" s="114" t="s">
        <v>1316</v>
      </c>
      <c r="AD22" s="114" t="s">
        <v>1316</v>
      </c>
    </row>
    <row r="23" spans="1:30" ht="23.1" customHeight="1">
      <c r="A23" s="44">
        <v>15</v>
      </c>
      <c r="B23" s="47" t="s">
        <v>1506</v>
      </c>
      <c r="C23" s="114" t="s">
        <v>1317</v>
      </c>
      <c r="D23" s="114" t="s">
        <v>1320</v>
      </c>
      <c r="E23" s="114" t="s">
        <v>1319</v>
      </c>
      <c r="F23" s="114" t="s">
        <v>1318</v>
      </c>
      <c r="G23" s="114" t="s">
        <v>1317</v>
      </c>
      <c r="H23" s="114" t="s">
        <v>1319</v>
      </c>
      <c r="I23" s="114" t="s">
        <v>1317</v>
      </c>
      <c r="J23" s="114" t="s">
        <v>1317</v>
      </c>
      <c r="K23" s="114" t="s">
        <v>1320</v>
      </c>
      <c r="L23" s="114" t="s">
        <v>1320</v>
      </c>
      <c r="M23" s="114" t="s">
        <v>1320</v>
      </c>
      <c r="N23" s="114" t="s">
        <v>1319</v>
      </c>
      <c r="O23" s="114" t="s">
        <v>1317</v>
      </c>
      <c r="P23" s="114" t="s">
        <v>1317</v>
      </c>
      <c r="Q23" s="114" t="s">
        <v>1317</v>
      </c>
      <c r="R23" s="114" t="s">
        <v>1317</v>
      </c>
      <c r="S23" s="114" t="s">
        <v>1320</v>
      </c>
      <c r="T23" s="114" t="s">
        <v>1319</v>
      </c>
      <c r="U23" s="114" t="s">
        <v>1317</v>
      </c>
      <c r="V23" s="114" t="s">
        <v>1318</v>
      </c>
      <c r="W23" s="114" t="s">
        <v>1317</v>
      </c>
      <c r="X23" s="114" t="s">
        <v>1319</v>
      </c>
      <c r="Y23" s="114" t="s">
        <v>1317</v>
      </c>
      <c r="Z23" s="114" t="s">
        <v>1320</v>
      </c>
      <c r="AA23" s="114" t="s">
        <v>1317</v>
      </c>
      <c r="AB23" s="114" t="s">
        <v>1318</v>
      </c>
      <c r="AC23" s="47" t="s">
        <v>1318</v>
      </c>
      <c r="AD23" s="47" t="s">
        <v>1318</v>
      </c>
    </row>
    <row r="24" spans="1:30" ht="31.15" customHeight="1">
      <c r="A24" s="44">
        <v>16</v>
      </c>
      <c r="B24" s="47" t="s">
        <v>1507</v>
      </c>
      <c r="C24" s="114" t="s">
        <v>1321</v>
      </c>
      <c r="D24" s="114" t="s">
        <v>1321</v>
      </c>
      <c r="E24" s="114" t="s">
        <v>1321</v>
      </c>
      <c r="F24" s="114" t="s">
        <v>1321</v>
      </c>
      <c r="G24" s="114" t="s">
        <v>1321</v>
      </c>
      <c r="H24" s="114" t="s">
        <v>1321</v>
      </c>
      <c r="I24" s="114" t="s">
        <v>1321</v>
      </c>
      <c r="J24" s="114" t="s">
        <v>1321</v>
      </c>
      <c r="K24" s="114" t="s">
        <v>1321</v>
      </c>
      <c r="L24" s="114" t="s">
        <v>1321</v>
      </c>
      <c r="M24" s="114" t="s">
        <v>1321</v>
      </c>
      <c r="N24" s="114" t="s">
        <v>1320</v>
      </c>
      <c r="O24" s="114" t="s">
        <v>1321</v>
      </c>
      <c r="P24" s="114" t="s">
        <v>1321</v>
      </c>
      <c r="Q24" s="114" t="s">
        <v>1321</v>
      </c>
      <c r="R24" s="114" t="s">
        <v>1321</v>
      </c>
      <c r="S24" s="114" t="s">
        <v>1321</v>
      </c>
      <c r="T24" s="114" t="s">
        <v>1321</v>
      </c>
      <c r="U24" s="114" t="s">
        <v>1321</v>
      </c>
      <c r="V24" s="114" t="s">
        <v>1321</v>
      </c>
      <c r="W24" s="114" t="s">
        <v>1321</v>
      </c>
      <c r="X24" s="114" t="s">
        <v>1321</v>
      </c>
      <c r="Y24" s="114" t="s">
        <v>1321</v>
      </c>
      <c r="Z24" s="114" t="s">
        <v>1321</v>
      </c>
      <c r="AA24" s="114" t="s">
        <v>1321</v>
      </c>
      <c r="AB24" s="114" t="s">
        <v>1321</v>
      </c>
      <c r="AC24" s="114" t="s">
        <v>1321</v>
      </c>
      <c r="AD24" s="114" t="s">
        <v>1321</v>
      </c>
    </row>
    <row r="25" spans="1:30" ht="31.15" customHeight="1">
      <c r="A25" s="373"/>
      <c r="B25" s="90" t="s">
        <v>1222</v>
      </c>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row>
    <row r="26" spans="1:30" ht="31.15" customHeight="1">
      <c r="A26" s="44">
        <v>17</v>
      </c>
      <c r="B26" s="47" t="s">
        <v>1223</v>
      </c>
      <c r="C26" s="114" t="s">
        <v>1322</v>
      </c>
      <c r="D26" s="114" t="s">
        <v>1322</v>
      </c>
      <c r="E26" s="114" t="s">
        <v>1323</v>
      </c>
      <c r="F26" s="114" t="s">
        <v>1322</v>
      </c>
      <c r="G26" s="114" t="s">
        <v>1322</v>
      </c>
      <c r="H26" s="114" t="s">
        <v>1323</v>
      </c>
      <c r="I26" s="114" t="s">
        <v>1322</v>
      </c>
      <c r="J26" s="114" t="s">
        <v>1322</v>
      </c>
      <c r="K26" s="114" t="s">
        <v>1322</v>
      </c>
      <c r="L26" s="114" t="s">
        <v>1322</v>
      </c>
      <c r="M26" s="114" t="s">
        <v>1323</v>
      </c>
      <c r="N26" s="114" t="s">
        <v>1323</v>
      </c>
      <c r="O26" s="114" t="s">
        <v>1322</v>
      </c>
      <c r="P26" s="114" t="s">
        <v>1322</v>
      </c>
      <c r="Q26" s="114" t="s">
        <v>1322</v>
      </c>
      <c r="R26" s="114" t="s">
        <v>1322</v>
      </c>
      <c r="S26" s="114" t="s">
        <v>1322</v>
      </c>
      <c r="T26" s="114" t="s">
        <v>1323</v>
      </c>
      <c r="U26" s="114" t="s">
        <v>1322</v>
      </c>
      <c r="V26" s="114" t="s">
        <v>1322</v>
      </c>
      <c r="W26" s="114" t="s">
        <v>1322</v>
      </c>
      <c r="X26" s="114" t="s">
        <v>1323</v>
      </c>
      <c r="Y26" s="114" t="s">
        <v>1322</v>
      </c>
      <c r="Z26" s="114" t="s">
        <v>1322</v>
      </c>
      <c r="AA26" s="114" t="s">
        <v>1322</v>
      </c>
      <c r="AB26" s="114" t="s">
        <v>1322</v>
      </c>
      <c r="AC26" s="114" t="s">
        <v>1323</v>
      </c>
      <c r="AD26" s="114" t="s">
        <v>1323</v>
      </c>
    </row>
    <row r="27" spans="1:30" s="416" customFormat="1" ht="31.15" customHeight="1">
      <c r="A27" s="44">
        <v>18</v>
      </c>
      <c r="B27" s="413" t="s">
        <v>1224</v>
      </c>
      <c r="C27" s="414" t="s">
        <v>1325</v>
      </c>
      <c r="D27" s="414" t="s">
        <v>1325</v>
      </c>
      <c r="E27" s="414">
        <v>4.3999999999999997E-2</v>
      </c>
      <c r="F27" s="414" t="s">
        <v>1324</v>
      </c>
      <c r="G27" s="414" t="s">
        <v>1325</v>
      </c>
      <c r="H27" s="421">
        <v>3.2300000000000002E-2</v>
      </c>
      <c r="I27" s="415" t="s">
        <v>1325</v>
      </c>
      <c r="J27" s="415" t="s">
        <v>1325</v>
      </c>
      <c r="K27" s="414" t="s">
        <v>1325</v>
      </c>
      <c r="L27" s="414" t="s">
        <v>1325</v>
      </c>
      <c r="M27" s="414">
        <v>0.03</v>
      </c>
      <c r="N27" s="414">
        <v>3.5</v>
      </c>
      <c r="O27" s="414" t="s">
        <v>1325</v>
      </c>
      <c r="P27" s="414" t="s">
        <v>1325</v>
      </c>
      <c r="Q27" s="415" t="s">
        <v>1325</v>
      </c>
      <c r="R27" s="414" t="s">
        <v>1325</v>
      </c>
      <c r="S27" s="414" t="s">
        <v>1325</v>
      </c>
      <c r="T27" s="414">
        <v>6.1600000000000002E-2</v>
      </c>
      <c r="U27" s="414" t="s">
        <v>1325</v>
      </c>
      <c r="V27" s="415" t="s">
        <v>1326</v>
      </c>
      <c r="W27" s="414" t="s">
        <v>1325</v>
      </c>
      <c r="X27" s="414">
        <v>2.9499999999999998E-2</v>
      </c>
      <c r="Y27" s="415" t="s">
        <v>1325</v>
      </c>
      <c r="Z27" s="414" t="s">
        <v>1325</v>
      </c>
      <c r="AA27" s="414" t="s">
        <v>1325</v>
      </c>
      <c r="AB27" s="415" t="s">
        <v>1327</v>
      </c>
      <c r="AC27" s="114">
        <v>5.75</v>
      </c>
      <c r="AD27" s="114">
        <v>5.5</v>
      </c>
    </row>
    <row r="28" spans="1:30" ht="31.15" customHeight="1">
      <c r="A28" s="44">
        <v>19</v>
      </c>
      <c r="B28" s="47" t="s">
        <v>1225</v>
      </c>
      <c r="C28" s="114" t="s">
        <v>1317</v>
      </c>
      <c r="D28" s="114" t="s">
        <v>1317</v>
      </c>
      <c r="E28" s="114" t="s">
        <v>1317</v>
      </c>
      <c r="F28" s="114" t="s">
        <v>1317</v>
      </c>
      <c r="G28" s="114" t="s">
        <v>1317</v>
      </c>
      <c r="H28" s="114" t="s">
        <v>1317</v>
      </c>
      <c r="I28" s="114" t="s">
        <v>1317</v>
      </c>
      <c r="J28" s="114" t="s">
        <v>1317</v>
      </c>
      <c r="K28" s="114" t="s">
        <v>1317</v>
      </c>
      <c r="L28" s="114" t="s">
        <v>1317</v>
      </c>
      <c r="M28" s="114" t="s">
        <v>1317</v>
      </c>
      <c r="N28" s="114" t="s">
        <v>1317</v>
      </c>
      <c r="O28" s="114" t="s">
        <v>1317</v>
      </c>
      <c r="P28" s="114" t="s">
        <v>1317</v>
      </c>
      <c r="Q28" s="114" t="s">
        <v>1317</v>
      </c>
      <c r="R28" s="114" t="s">
        <v>1317</v>
      </c>
      <c r="S28" s="114" t="s">
        <v>1317</v>
      </c>
      <c r="T28" s="114" t="s">
        <v>1317</v>
      </c>
      <c r="U28" s="114" t="s">
        <v>1317</v>
      </c>
      <c r="V28" s="114" t="s">
        <v>1317</v>
      </c>
      <c r="W28" s="114" t="s">
        <v>1317</v>
      </c>
      <c r="X28" s="114" t="s">
        <v>1317</v>
      </c>
      <c r="Y28" s="114" t="s">
        <v>1317</v>
      </c>
      <c r="Z28" s="114" t="s">
        <v>1317</v>
      </c>
      <c r="AA28" s="114" t="s">
        <v>1317</v>
      </c>
      <c r="AB28" s="114" t="s">
        <v>1317</v>
      </c>
      <c r="AC28" s="114" t="s">
        <v>1317</v>
      </c>
      <c r="AD28" s="114" t="s">
        <v>1317</v>
      </c>
    </row>
    <row r="29" spans="1:30" ht="31.15" customHeight="1">
      <c r="A29" s="44" t="s">
        <v>183</v>
      </c>
      <c r="B29" s="47" t="s">
        <v>1508</v>
      </c>
      <c r="C29" s="114" t="s">
        <v>1328</v>
      </c>
      <c r="D29" s="114" t="s">
        <v>1330</v>
      </c>
      <c r="E29" s="114" t="s">
        <v>1328</v>
      </c>
      <c r="F29" s="114" t="s">
        <v>1328</v>
      </c>
      <c r="G29" s="114" t="s">
        <v>1328</v>
      </c>
      <c r="H29" s="114" t="s">
        <v>1328</v>
      </c>
      <c r="I29" s="114" t="s">
        <v>1328</v>
      </c>
      <c r="J29" s="114" t="s">
        <v>1328</v>
      </c>
      <c r="K29" s="114" t="s">
        <v>1328</v>
      </c>
      <c r="L29" s="114" t="s">
        <v>1330</v>
      </c>
      <c r="M29" s="114" t="s">
        <v>1328</v>
      </c>
      <c r="N29" s="114" t="s">
        <v>1328</v>
      </c>
      <c r="O29" s="114" t="s">
        <v>1328</v>
      </c>
      <c r="P29" s="114" t="s">
        <v>1329</v>
      </c>
      <c r="Q29" s="114" t="s">
        <v>1328</v>
      </c>
      <c r="R29" s="114" t="s">
        <v>1328</v>
      </c>
      <c r="S29" s="114" t="s">
        <v>1330</v>
      </c>
      <c r="T29" s="114" t="s">
        <v>1328</v>
      </c>
      <c r="U29" s="114" t="s">
        <v>1328</v>
      </c>
      <c r="V29" s="114" t="s">
        <v>1328</v>
      </c>
      <c r="W29" s="114" t="s">
        <v>1328</v>
      </c>
      <c r="X29" s="114" t="s">
        <v>1328</v>
      </c>
      <c r="Y29" s="114" t="s">
        <v>1328</v>
      </c>
      <c r="Z29" s="114" t="s">
        <v>1330</v>
      </c>
      <c r="AA29" s="114" t="s">
        <v>1328</v>
      </c>
      <c r="AB29" s="114" t="s">
        <v>1328</v>
      </c>
      <c r="AC29" s="114" t="s">
        <v>1328</v>
      </c>
      <c r="AD29" s="114" t="s">
        <v>1328</v>
      </c>
    </row>
    <row r="30" spans="1:30" ht="31.15" customHeight="1">
      <c r="A30" s="44" t="s">
        <v>185</v>
      </c>
      <c r="B30" s="47" t="s">
        <v>1509</v>
      </c>
      <c r="C30" s="114" t="s">
        <v>1329</v>
      </c>
      <c r="D30" s="114" t="s">
        <v>1330</v>
      </c>
      <c r="E30" s="114" t="s">
        <v>1328</v>
      </c>
      <c r="F30" s="114" t="s">
        <v>1328</v>
      </c>
      <c r="G30" s="114" t="s">
        <v>1329</v>
      </c>
      <c r="H30" s="114" t="s">
        <v>1328</v>
      </c>
      <c r="I30" s="114" t="s">
        <v>1329</v>
      </c>
      <c r="J30" s="114" t="s">
        <v>1329</v>
      </c>
      <c r="K30" s="114" t="s">
        <v>1328</v>
      </c>
      <c r="L30" s="114" t="s">
        <v>1330</v>
      </c>
      <c r="M30" s="114" t="s">
        <v>1328</v>
      </c>
      <c r="N30" s="114" t="s">
        <v>1328</v>
      </c>
      <c r="O30" s="114" t="s">
        <v>1329</v>
      </c>
      <c r="P30" s="114" t="s">
        <v>1329</v>
      </c>
      <c r="Q30" s="114" t="s">
        <v>1329</v>
      </c>
      <c r="R30" s="114" t="s">
        <v>1329</v>
      </c>
      <c r="S30" s="114" t="s">
        <v>1330</v>
      </c>
      <c r="T30" s="114" t="s">
        <v>1328</v>
      </c>
      <c r="U30" s="114" t="s">
        <v>1329</v>
      </c>
      <c r="V30" s="114" t="s">
        <v>1328</v>
      </c>
      <c r="W30" s="114" t="s">
        <v>1328</v>
      </c>
      <c r="X30" s="114" t="s">
        <v>1328</v>
      </c>
      <c r="Y30" s="114" t="s">
        <v>1329</v>
      </c>
      <c r="Z30" s="114" t="s">
        <v>1330</v>
      </c>
      <c r="AA30" s="114" t="s">
        <v>1329</v>
      </c>
      <c r="AB30" s="114" t="s">
        <v>1328</v>
      </c>
      <c r="AC30" s="114" t="s">
        <v>1328</v>
      </c>
      <c r="AD30" s="114" t="s">
        <v>1328</v>
      </c>
    </row>
    <row r="31" spans="1:30" ht="31.15" customHeight="1">
      <c r="A31" s="44">
        <v>21</v>
      </c>
      <c r="B31" s="47" t="s">
        <v>1510</v>
      </c>
      <c r="C31" s="114" t="s">
        <v>1317</v>
      </c>
      <c r="D31" s="114" t="s">
        <v>1317</v>
      </c>
      <c r="E31" s="114" t="s">
        <v>1317</v>
      </c>
      <c r="F31" s="114" t="s">
        <v>1317</v>
      </c>
      <c r="G31" s="114" t="s">
        <v>1317</v>
      </c>
      <c r="H31" s="114" t="s">
        <v>1317</v>
      </c>
      <c r="I31" s="114" t="s">
        <v>1317</v>
      </c>
      <c r="J31" s="114" t="s">
        <v>1317</v>
      </c>
      <c r="K31" s="114" t="s">
        <v>1317</v>
      </c>
      <c r="L31" s="114" t="s">
        <v>1317</v>
      </c>
      <c r="M31" s="114" t="s">
        <v>1317</v>
      </c>
      <c r="N31" s="114" t="s">
        <v>1317</v>
      </c>
      <c r="O31" s="114" t="s">
        <v>1317</v>
      </c>
      <c r="P31" s="114" t="s">
        <v>1317</v>
      </c>
      <c r="Q31" s="114" t="s">
        <v>1317</v>
      </c>
      <c r="R31" s="114" t="s">
        <v>1317</v>
      </c>
      <c r="S31" s="114" t="s">
        <v>1317</v>
      </c>
      <c r="T31" s="114" t="s">
        <v>1317</v>
      </c>
      <c r="U31" s="114" t="s">
        <v>1317</v>
      </c>
      <c r="V31" s="114" t="s">
        <v>1317</v>
      </c>
      <c r="W31" s="114" t="s">
        <v>1317</v>
      </c>
      <c r="X31" s="114" t="s">
        <v>1317</v>
      </c>
      <c r="Y31" s="114" t="s">
        <v>1317</v>
      </c>
      <c r="Z31" s="114" t="s">
        <v>1317</v>
      </c>
      <c r="AA31" s="114" t="s">
        <v>1317</v>
      </c>
      <c r="AB31" s="114" t="s">
        <v>1317</v>
      </c>
      <c r="AC31" s="114" t="s">
        <v>1317</v>
      </c>
      <c r="AD31" s="114" t="s">
        <v>1317</v>
      </c>
    </row>
    <row r="32" spans="1:30" ht="31.15" customHeight="1">
      <c r="A32" s="44">
        <v>22</v>
      </c>
      <c r="B32" s="47" t="s">
        <v>1511</v>
      </c>
      <c r="C32" s="114" t="s">
        <v>1331</v>
      </c>
      <c r="D32" s="114" t="s">
        <v>1332</v>
      </c>
      <c r="E32" s="114" t="s">
        <v>1331</v>
      </c>
      <c r="F32" s="114" t="s">
        <v>1331</v>
      </c>
      <c r="G32" s="114" t="s">
        <v>1331</v>
      </c>
      <c r="H32" s="114" t="s">
        <v>1331</v>
      </c>
      <c r="I32" s="114" t="s">
        <v>1331</v>
      </c>
      <c r="J32" s="114" t="s">
        <v>1331</v>
      </c>
      <c r="K32" s="114" t="s">
        <v>1332</v>
      </c>
      <c r="L32" s="114" t="s">
        <v>1332</v>
      </c>
      <c r="M32" s="114" t="s">
        <v>1332</v>
      </c>
      <c r="N32" s="114" t="s">
        <v>1331</v>
      </c>
      <c r="O32" s="114" t="s">
        <v>1331</v>
      </c>
      <c r="P32" s="114" t="s">
        <v>1331</v>
      </c>
      <c r="Q32" s="114" t="s">
        <v>1331</v>
      </c>
      <c r="R32" s="114" t="s">
        <v>1331</v>
      </c>
      <c r="S32" s="114" t="s">
        <v>1332</v>
      </c>
      <c r="T32" s="114" t="s">
        <v>1331</v>
      </c>
      <c r="U32" s="114" t="s">
        <v>1331</v>
      </c>
      <c r="V32" s="114" t="s">
        <v>1331</v>
      </c>
      <c r="W32" s="114" t="s">
        <v>1331</v>
      </c>
      <c r="X32" s="114" t="s">
        <v>1331</v>
      </c>
      <c r="Y32" s="114" t="s">
        <v>1331</v>
      </c>
      <c r="Z32" s="114" t="s">
        <v>1332</v>
      </c>
      <c r="AA32" s="114" t="s">
        <v>1331</v>
      </c>
      <c r="AB32" s="114" t="s">
        <v>1331</v>
      </c>
      <c r="AC32" s="114" t="s">
        <v>1331</v>
      </c>
      <c r="AD32" s="114" t="s">
        <v>1331</v>
      </c>
    </row>
    <row r="33" spans="1:30" ht="31.15" customHeight="1">
      <c r="A33" s="44">
        <v>23</v>
      </c>
      <c r="B33" s="47" t="s">
        <v>1226</v>
      </c>
      <c r="C33" s="114" t="s">
        <v>1333</v>
      </c>
      <c r="D33" s="114" t="s">
        <v>1333</v>
      </c>
      <c r="E33" s="114" t="s">
        <v>1333</v>
      </c>
      <c r="F33" s="114" t="s">
        <v>1333</v>
      </c>
      <c r="G33" s="114" t="s">
        <v>1333</v>
      </c>
      <c r="H33" s="114" t="s">
        <v>1333</v>
      </c>
      <c r="I33" s="114" t="s">
        <v>1333</v>
      </c>
      <c r="J33" s="114" t="s">
        <v>1333</v>
      </c>
      <c r="K33" s="114" t="s">
        <v>1334</v>
      </c>
      <c r="L33" s="114" t="s">
        <v>1333</v>
      </c>
      <c r="M33" s="114" t="s">
        <v>1333</v>
      </c>
      <c r="N33" s="114" t="s">
        <v>1333</v>
      </c>
      <c r="O33" s="114" t="s">
        <v>1333</v>
      </c>
      <c r="P33" s="114" t="s">
        <v>1333</v>
      </c>
      <c r="Q33" s="114" t="s">
        <v>1333</v>
      </c>
      <c r="R33" s="114" t="s">
        <v>1333</v>
      </c>
      <c r="S33" s="114" t="s">
        <v>1333</v>
      </c>
      <c r="T33" s="114" t="s">
        <v>1333</v>
      </c>
      <c r="U33" s="114" t="s">
        <v>1333</v>
      </c>
      <c r="V33" s="114" t="s">
        <v>1333</v>
      </c>
      <c r="W33" s="114" t="s">
        <v>1333</v>
      </c>
      <c r="X33" s="114" t="s">
        <v>1333</v>
      </c>
      <c r="Y33" s="114" t="s">
        <v>1333</v>
      </c>
      <c r="Z33" s="114" t="s">
        <v>1334</v>
      </c>
      <c r="AA33" s="114" t="s">
        <v>1333</v>
      </c>
      <c r="AB33" s="114" t="s">
        <v>1333</v>
      </c>
      <c r="AC33" s="114" t="s">
        <v>1333</v>
      </c>
      <c r="AD33" s="114" t="s">
        <v>1333</v>
      </c>
    </row>
    <row r="34" spans="1:30" ht="31.15" customHeight="1">
      <c r="A34" s="44">
        <v>24</v>
      </c>
      <c r="B34" s="47" t="s">
        <v>1227</v>
      </c>
      <c r="C34" s="114" t="s">
        <v>1298</v>
      </c>
      <c r="D34" s="114" t="s">
        <v>1298</v>
      </c>
      <c r="E34" s="114" t="s">
        <v>1298</v>
      </c>
      <c r="F34" s="114" t="s">
        <v>1298</v>
      </c>
      <c r="G34" s="114" t="s">
        <v>1298</v>
      </c>
      <c r="H34" s="114" t="s">
        <v>1298</v>
      </c>
      <c r="I34" s="114" t="s">
        <v>1298</v>
      </c>
      <c r="J34" s="114" t="s">
        <v>1298</v>
      </c>
      <c r="K34" s="114"/>
      <c r="L34" s="114" t="s">
        <v>1298</v>
      </c>
      <c r="M34" s="114" t="s">
        <v>1298</v>
      </c>
      <c r="N34" s="114" t="s">
        <v>1298</v>
      </c>
      <c r="O34" s="114" t="s">
        <v>1298</v>
      </c>
      <c r="P34" s="114" t="s">
        <v>1298</v>
      </c>
      <c r="Q34" s="114" t="s">
        <v>1298</v>
      </c>
      <c r="R34" s="114" t="s">
        <v>1298</v>
      </c>
      <c r="S34" s="114" t="s">
        <v>1298</v>
      </c>
      <c r="T34" s="114" t="s">
        <v>1298</v>
      </c>
      <c r="U34" s="114" t="s">
        <v>1298</v>
      </c>
      <c r="V34" s="114" t="s">
        <v>1298</v>
      </c>
      <c r="W34" s="114" t="s">
        <v>1298</v>
      </c>
      <c r="X34" s="114" t="s">
        <v>1298</v>
      </c>
      <c r="Y34" s="114" t="s">
        <v>1298</v>
      </c>
      <c r="Z34" s="114" t="s">
        <v>1298</v>
      </c>
      <c r="AA34" s="114" t="s">
        <v>1298</v>
      </c>
      <c r="AB34" s="114" t="s">
        <v>1298</v>
      </c>
      <c r="AC34" s="114" t="s">
        <v>1298</v>
      </c>
      <c r="AD34" s="114" t="s">
        <v>1298</v>
      </c>
    </row>
    <row r="35" spans="1:30" ht="31.15" customHeight="1">
      <c r="A35" s="44">
        <v>25</v>
      </c>
      <c r="B35" s="47" t="s">
        <v>1228</v>
      </c>
      <c r="C35" s="114" t="s">
        <v>1298</v>
      </c>
      <c r="D35" s="114" t="s">
        <v>1298</v>
      </c>
      <c r="E35" s="114" t="s">
        <v>1298</v>
      </c>
      <c r="F35" s="114" t="s">
        <v>1298</v>
      </c>
      <c r="G35" s="114" t="s">
        <v>1298</v>
      </c>
      <c r="H35" s="114" t="s">
        <v>1298</v>
      </c>
      <c r="I35" s="114" t="s">
        <v>1298</v>
      </c>
      <c r="J35" s="114" t="s">
        <v>1298</v>
      </c>
      <c r="K35" s="114"/>
      <c r="L35" s="114" t="s">
        <v>1298</v>
      </c>
      <c r="M35" s="114" t="s">
        <v>1298</v>
      </c>
      <c r="N35" s="114" t="s">
        <v>1298</v>
      </c>
      <c r="O35" s="114" t="s">
        <v>1298</v>
      </c>
      <c r="P35" s="114" t="s">
        <v>1298</v>
      </c>
      <c r="Q35" s="114" t="s">
        <v>1298</v>
      </c>
      <c r="R35" s="114" t="s">
        <v>1298</v>
      </c>
      <c r="S35" s="114" t="s">
        <v>1298</v>
      </c>
      <c r="T35" s="114" t="s">
        <v>1298</v>
      </c>
      <c r="U35" s="114" t="s">
        <v>1298</v>
      </c>
      <c r="V35" s="114" t="s">
        <v>1298</v>
      </c>
      <c r="W35" s="114" t="s">
        <v>1298</v>
      </c>
      <c r="X35" s="114" t="s">
        <v>1298</v>
      </c>
      <c r="Y35" s="114" t="s">
        <v>1298</v>
      </c>
      <c r="Z35" s="114" t="s">
        <v>1298</v>
      </c>
      <c r="AA35" s="114" t="s">
        <v>1298</v>
      </c>
      <c r="AB35" s="114" t="s">
        <v>1298</v>
      </c>
      <c r="AC35" s="114" t="s">
        <v>1298</v>
      </c>
      <c r="AD35" s="114" t="s">
        <v>1298</v>
      </c>
    </row>
    <row r="36" spans="1:30" ht="31.15" customHeight="1">
      <c r="A36" s="44">
        <v>26</v>
      </c>
      <c r="B36" s="47" t="s">
        <v>1229</v>
      </c>
      <c r="C36" s="114" t="s">
        <v>1298</v>
      </c>
      <c r="D36" s="114" t="s">
        <v>1298</v>
      </c>
      <c r="E36" s="114" t="s">
        <v>1298</v>
      </c>
      <c r="F36" s="114" t="s">
        <v>1298</v>
      </c>
      <c r="G36" s="114" t="s">
        <v>1298</v>
      </c>
      <c r="H36" s="114" t="s">
        <v>1298</v>
      </c>
      <c r="I36" s="114" t="s">
        <v>1298</v>
      </c>
      <c r="J36" s="114" t="s">
        <v>1298</v>
      </c>
      <c r="K36" s="114"/>
      <c r="L36" s="114" t="s">
        <v>1298</v>
      </c>
      <c r="M36" s="114" t="s">
        <v>1298</v>
      </c>
      <c r="N36" s="114" t="s">
        <v>1298</v>
      </c>
      <c r="O36" s="114" t="s">
        <v>1298</v>
      </c>
      <c r="P36" s="114" t="s">
        <v>1298</v>
      </c>
      <c r="Q36" s="114" t="s">
        <v>1298</v>
      </c>
      <c r="R36" s="114" t="s">
        <v>1298</v>
      </c>
      <c r="S36" s="114" t="s">
        <v>1298</v>
      </c>
      <c r="T36" s="114" t="s">
        <v>1298</v>
      </c>
      <c r="U36" s="114" t="s">
        <v>1298</v>
      </c>
      <c r="V36" s="114" t="s">
        <v>1298</v>
      </c>
      <c r="W36" s="114" t="s">
        <v>1298</v>
      </c>
      <c r="X36" s="114" t="s">
        <v>1298</v>
      </c>
      <c r="Y36" s="114" t="s">
        <v>1298</v>
      </c>
      <c r="Z36" s="114" t="s">
        <v>1298</v>
      </c>
      <c r="AA36" s="114" t="s">
        <v>1298</v>
      </c>
      <c r="AB36" s="114" t="s">
        <v>1298</v>
      </c>
      <c r="AC36" s="114" t="s">
        <v>1298</v>
      </c>
      <c r="AD36" s="114" t="s">
        <v>1298</v>
      </c>
    </row>
    <row r="37" spans="1:30" ht="31.15" customHeight="1">
      <c r="A37" s="44">
        <v>27</v>
      </c>
      <c r="B37" s="47" t="s">
        <v>1230</v>
      </c>
      <c r="C37" s="114" t="s">
        <v>1298</v>
      </c>
      <c r="D37" s="114" t="s">
        <v>1298</v>
      </c>
      <c r="E37" s="114" t="s">
        <v>1298</v>
      </c>
      <c r="F37" s="114" t="s">
        <v>1298</v>
      </c>
      <c r="G37" s="114" t="s">
        <v>1298</v>
      </c>
      <c r="H37" s="114" t="s">
        <v>1298</v>
      </c>
      <c r="I37" s="114" t="s">
        <v>1298</v>
      </c>
      <c r="J37" s="114" t="s">
        <v>1298</v>
      </c>
      <c r="K37" s="114"/>
      <c r="L37" s="114" t="s">
        <v>1298</v>
      </c>
      <c r="M37" s="114" t="s">
        <v>1298</v>
      </c>
      <c r="N37" s="114" t="s">
        <v>1298</v>
      </c>
      <c r="O37" s="114" t="s">
        <v>1298</v>
      </c>
      <c r="P37" s="114" t="s">
        <v>1298</v>
      </c>
      <c r="Q37" s="114" t="s">
        <v>1298</v>
      </c>
      <c r="R37" s="114" t="s">
        <v>1298</v>
      </c>
      <c r="S37" s="114" t="s">
        <v>1298</v>
      </c>
      <c r="T37" s="114" t="s">
        <v>1298</v>
      </c>
      <c r="U37" s="114" t="s">
        <v>1298</v>
      </c>
      <c r="V37" s="114" t="s">
        <v>1298</v>
      </c>
      <c r="W37" s="114" t="s">
        <v>1298</v>
      </c>
      <c r="X37" s="114" t="s">
        <v>1298</v>
      </c>
      <c r="Y37" s="114" t="s">
        <v>1298</v>
      </c>
      <c r="Z37" s="114" t="s">
        <v>1298</v>
      </c>
      <c r="AA37" s="114" t="s">
        <v>1298</v>
      </c>
      <c r="AB37" s="114" t="s">
        <v>1298</v>
      </c>
      <c r="AC37" s="114" t="s">
        <v>1298</v>
      </c>
      <c r="AD37" s="114" t="s">
        <v>1298</v>
      </c>
    </row>
    <row r="38" spans="1:30" ht="31.15" customHeight="1">
      <c r="A38" s="44">
        <v>28</v>
      </c>
      <c r="B38" s="47" t="s">
        <v>1231</v>
      </c>
      <c r="C38" s="114" t="s">
        <v>1298</v>
      </c>
      <c r="D38" s="114" t="s">
        <v>1298</v>
      </c>
      <c r="E38" s="114" t="s">
        <v>1298</v>
      </c>
      <c r="F38" s="114" t="s">
        <v>1298</v>
      </c>
      <c r="G38" s="114" t="s">
        <v>1298</v>
      </c>
      <c r="H38" s="114" t="s">
        <v>1298</v>
      </c>
      <c r="I38" s="114" t="s">
        <v>1298</v>
      </c>
      <c r="J38" s="114" t="s">
        <v>1298</v>
      </c>
      <c r="K38" s="114"/>
      <c r="L38" s="114" t="s">
        <v>1298</v>
      </c>
      <c r="M38" s="114" t="s">
        <v>1298</v>
      </c>
      <c r="N38" s="114" t="s">
        <v>1298</v>
      </c>
      <c r="O38" s="114" t="s">
        <v>1298</v>
      </c>
      <c r="P38" s="114" t="s">
        <v>1298</v>
      </c>
      <c r="Q38" s="114" t="s">
        <v>1298</v>
      </c>
      <c r="R38" s="114" t="s">
        <v>1298</v>
      </c>
      <c r="S38" s="114" t="s">
        <v>1298</v>
      </c>
      <c r="T38" s="114" t="s">
        <v>1298</v>
      </c>
      <c r="U38" s="114" t="s">
        <v>1298</v>
      </c>
      <c r="V38" s="114" t="s">
        <v>1298</v>
      </c>
      <c r="W38" s="114" t="s">
        <v>1298</v>
      </c>
      <c r="X38" s="114" t="s">
        <v>1298</v>
      </c>
      <c r="Y38" s="114" t="s">
        <v>1298</v>
      </c>
      <c r="Z38" s="114" t="s">
        <v>1298</v>
      </c>
      <c r="AA38" s="114" t="s">
        <v>1298</v>
      </c>
      <c r="AB38" s="114" t="s">
        <v>1298</v>
      </c>
      <c r="AC38" s="114" t="s">
        <v>1298</v>
      </c>
      <c r="AD38" s="114" t="s">
        <v>1298</v>
      </c>
    </row>
    <row r="39" spans="1:30" ht="31.15" customHeight="1">
      <c r="A39" s="44">
        <v>29</v>
      </c>
      <c r="B39" s="47" t="s">
        <v>1232</v>
      </c>
      <c r="C39" s="114" t="s">
        <v>1298</v>
      </c>
      <c r="D39" s="114" t="s">
        <v>1298</v>
      </c>
      <c r="E39" s="114" t="s">
        <v>1298</v>
      </c>
      <c r="F39" s="114" t="s">
        <v>1298</v>
      </c>
      <c r="G39" s="114" t="s">
        <v>1298</v>
      </c>
      <c r="H39" s="114" t="s">
        <v>1298</v>
      </c>
      <c r="I39" s="114" t="s">
        <v>1298</v>
      </c>
      <c r="J39" s="114" t="s">
        <v>1298</v>
      </c>
      <c r="K39" s="114"/>
      <c r="L39" s="114" t="s">
        <v>1298</v>
      </c>
      <c r="M39" s="114" t="s">
        <v>1298</v>
      </c>
      <c r="N39" s="114" t="s">
        <v>1298</v>
      </c>
      <c r="O39" s="114" t="s">
        <v>1298</v>
      </c>
      <c r="P39" s="114" t="s">
        <v>1298</v>
      </c>
      <c r="Q39" s="114" t="s">
        <v>1298</v>
      </c>
      <c r="R39" s="114" t="s">
        <v>1298</v>
      </c>
      <c r="S39" s="114" t="s">
        <v>1298</v>
      </c>
      <c r="T39" s="114" t="s">
        <v>1298</v>
      </c>
      <c r="U39" s="114" t="s">
        <v>1298</v>
      </c>
      <c r="V39" s="114" t="s">
        <v>1298</v>
      </c>
      <c r="W39" s="114" t="s">
        <v>1298</v>
      </c>
      <c r="X39" s="114" t="s">
        <v>1298</v>
      </c>
      <c r="Y39" s="114" t="s">
        <v>1298</v>
      </c>
      <c r="Z39" s="114" t="s">
        <v>1298</v>
      </c>
      <c r="AA39" s="114" t="s">
        <v>1298</v>
      </c>
      <c r="AB39" s="114" t="s">
        <v>1298</v>
      </c>
      <c r="AC39" s="114" t="s">
        <v>1298</v>
      </c>
      <c r="AD39" s="114" t="s">
        <v>1298</v>
      </c>
    </row>
    <row r="40" spans="1:30" ht="31.15" customHeight="1">
      <c r="A40" s="44">
        <v>30</v>
      </c>
      <c r="B40" s="47" t="s">
        <v>1233</v>
      </c>
      <c r="C40" s="114" t="s">
        <v>1321</v>
      </c>
      <c r="D40" s="114" t="s">
        <v>1321</v>
      </c>
      <c r="E40" s="114" t="s">
        <v>1317</v>
      </c>
      <c r="F40" s="114" t="s">
        <v>1317</v>
      </c>
      <c r="G40" s="114" t="s">
        <v>1321</v>
      </c>
      <c r="H40" s="114" t="s">
        <v>1317</v>
      </c>
      <c r="I40" s="114" t="s">
        <v>1321</v>
      </c>
      <c r="J40" s="114" t="s">
        <v>1321</v>
      </c>
      <c r="K40" s="114" t="s">
        <v>1321</v>
      </c>
      <c r="L40" s="114" t="s">
        <v>1321</v>
      </c>
      <c r="M40" s="114" t="s">
        <v>1321</v>
      </c>
      <c r="N40" s="114" t="s">
        <v>1317</v>
      </c>
      <c r="O40" s="114" t="s">
        <v>1321</v>
      </c>
      <c r="P40" s="114" t="s">
        <v>1321</v>
      </c>
      <c r="Q40" s="114" t="s">
        <v>1321</v>
      </c>
      <c r="R40" s="114" t="s">
        <v>1321</v>
      </c>
      <c r="S40" s="114" t="s">
        <v>1321</v>
      </c>
      <c r="T40" s="114" t="s">
        <v>1317</v>
      </c>
      <c r="U40" s="114" t="s">
        <v>1321</v>
      </c>
      <c r="V40" s="114" t="s">
        <v>1317</v>
      </c>
      <c r="W40" s="114" t="s">
        <v>1321</v>
      </c>
      <c r="X40" s="114" t="s">
        <v>1317</v>
      </c>
      <c r="Y40" s="114" t="s">
        <v>1321</v>
      </c>
      <c r="Z40" s="114" t="s">
        <v>1321</v>
      </c>
      <c r="AA40" s="114" t="s">
        <v>1321</v>
      </c>
      <c r="AB40" s="114" t="s">
        <v>1317</v>
      </c>
      <c r="AC40" s="114" t="s">
        <v>1317</v>
      </c>
      <c r="AD40" s="114" t="s">
        <v>1317</v>
      </c>
    </row>
    <row r="41" spans="1:30" ht="21.6" customHeight="1">
      <c r="A41" s="44">
        <v>31</v>
      </c>
      <c r="B41" s="47" t="s">
        <v>1234</v>
      </c>
      <c r="C41" s="114" t="s">
        <v>1298</v>
      </c>
      <c r="D41" s="114" t="s">
        <v>1298</v>
      </c>
      <c r="E41" s="114" t="s">
        <v>1298</v>
      </c>
      <c r="F41" s="114" t="s">
        <v>1298</v>
      </c>
      <c r="G41" s="114" t="s">
        <v>1298</v>
      </c>
      <c r="H41" s="114" t="s">
        <v>1298</v>
      </c>
      <c r="I41" s="114" t="s">
        <v>1298</v>
      </c>
      <c r="J41" s="114" t="s">
        <v>1298</v>
      </c>
      <c r="K41" s="114" t="s">
        <v>1298</v>
      </c>
      <c r="L41" s="114" t="s">
        <v>1298</v>
      </c>
      <c r="M41" s="114" t="s">
        <v>1298</v>
      </c>
      <c r="N41" s="114" t="s">
        <v>1298</v>
      </c>
      <c r="O41" s="114" t="s">
        <v>1298</v>
      </c>
      <c r="P41" s="114" t="s">
        <v>1298</v>
      </c>
      <c r="Q41" s="114" t="s">
        <v>1298</v>
      </c>
      <c r="R41" s="114" t="s">
        <v>1298</v>
      </c>
      <c r="S41" s="114" t="s">
        <v>1298</v>
      </c>
      <c r="T41" s="114" t="s">
        <v>1298</v>
      </c>
      <c r="U41" s="114" t="s">
        <v>1298</v>
      </c>
      <c r="V41" s="114" t="s">
        <v>1298</v>
      </c>
      <c r="W41" s="114" t="s">
        <v>1298</v>
      </c>
      <c r="X41" s="114" t="s">
        <v>1298</v>
      </c>
      <c r="Y41" s="114" t="s">
        <v>1298</v>
      </c>
      <c r="Z41" s="114" t="s">
        <v>1298</v>
      </c>
      <c r="AA41" s="114" t="s">
        <v>1298</v>
      </c>
      <c r="AB41" s="114" t="s">
        <v>1298</v>
      </c>
      <c r="AC41" s="47" t="s">
        <v>1298</v>
      </c>
      <c r="AD41" s="47" t="s">
        <v>1298</v>
      </c>
    </row>
    <row r="42" spans="1:30" ht="21.6" customHeight="1">
      <c r="A42" s="44">
        <v>32</v>
      </c>
      <c r="B42" s="47" t="s">
        <v>1235</v>
      </c>
      <c r="C42" s="114" t="s">
        <v>1298</v>
      </c>
      <c r="D42" s="114" t="s">
        <v>1298</v>
      </c>
      <c r="E42" s="114" t="s">
        <v>1298</v>
      </c>
      <c r="F42" s="114" t="s">
        <v>1298</v>
      </c>
      <c r="G42" s="114" t="s">
        <v>1298</v>
      </c>
      <c r="H42" s="114" t="s">
        <v>1298</v>
      </c>
      <c r="I42" s="114" t="s">
        <v>1298</v>
      </c>
      <c r="J42" s="114" t="s">
        <v>1298</v>
      </c>
      <c r="K42" s="114" t="s">
        <v>1298</v>
      </c>
      <c r="L42" s="114" t="s">
        <v>1298</v>
      </c>
      <c r="M42" s="114" t="s">
        <v>1298</v>
      </c>
      <c r="N42" s="114" t="s">
        <v>1298</v>
      </c>
      <c r="O42" s="114" t="s">
        <v>1298</v>
      </c>
      <c r="P42" s="114" t="s">
        <v>1298</v>
      </c>
      <c r="Q42" s="114" t="s">
        <v>1298</v>
      </c>
      <c r="R42" s="114" t="s">
        <v>1298</v>
      </c>
      <c r="S42" s="114" t="s">
        <v>1298</v>
      </c>
      <c r="T42" s="114" t="s">
        <v>1298</v>
      </c>
      <c r="U42" s="114" t="s">
        <v>1298</v>
      </c>
      <c r="V42" s="114" t="s">
        <v>1298</v>
      </c>
      <c r="W42" s="114" t="s">
        <v>1298</v>
      </c>
      <c r="X42" s="114" t="s">
        <v>1298</v>
      </c>
      <c r="Y42" s="114" t="s">
        <v>1298</v>
      </c>
      <c r="Z42" s="114" t="s">
        <v>1298</v>
      </c>
      <c r="AA42" s="114" t="s">
        <v>1298</v>
      </c>
      <c r="AB42" s="114" t="s">
        <v>1298</v>
      </c>
      <c r="AC42" s="47" t="s">
        <v>1298</v>
      </c>
      <c r="AD42" s="47" t="s">
        <v>1298</v>
      </c>
    </row>
    <row r="43" spans="1:30" ht="31.15" customHeight="1">
      <c r="A43" s="44">
        <v>33</v>
      </c>
      <c r="B43" s="47" t="s">
        <v>1236</v>
      </c>
      <c r="C43" s="47" t="s">
        <v>1298</v>
      </c>
      <c r="D43" s="47" t="s">
        <v>1298</v>
      </c>
      <c r="E43" s="47" t="s">
        <v>1298</v>
      </c>
      <c r="F43" s="47" t="s">
        <v>1298</v>
      </c>
      <c r="G43" s="47" t="s">
        <v>1298</v>
      </c>
      <c r="H43" s="47" t="s">
        <v>1298</v>
      </c>
      <c r="I43" s="47" t="s">
        <v>1298</v>
      </c>
      <c r="J43" s="47" t="s">
        <v>1298</v>
      </c>
      <c r="K43" s="47" t="s">
        <v>1298</v>
      </c>
      <c r="L43" s="47" t="s">
        <v>1298</v>
      </c>
      <c r="M43" s="47" t="s">
        <v>1298</v>
      </c>
      <c r="N43" s="47" t="s">
        <v>1298</v>
      </c>
      <c r="O43" s="47" t="s">
        <v>1298</v>
      </c>
      <c r="P43" s="47" t="s">
        <v>1298</v>
      </c>
      <c r="Q43" s="47" t="s">
        <v>1298</v>
      </c>
      <c r="R43" s="47" t="s">
        <v>1298</v>
      </c>
      <c r="S43" s="47" t="s">
        <v>1298</v>
      </c>
      <c r="T43" s="47" t="s">
        <v>1298</v>
      </c>
      <c r="U43" s="47" t="s">
        <v>1298</v>
      </c>
      <c r="V43" s="47" t="s">
        <v>1298</v>
      </c>
      <c r="W43" s="47" t="s">
        <v>1298</v>
      </c>
      <c r="X43" s="47" t="s">
        <v>1298</v>
      </c>
      <c r="Y43" s="47" t="s">
        <v>1298</v>
      </c>
      <c r="Z43" s="47" t="s">
        <v>1298</v>
      </c>
      <c r="AA43" s="47" t="s">
        <v>1298</v>
      </c>
      <c r="AB43" s="47" t="s">
        <v>1298</v>
      </c>
      <c r="AC43" s="47" t="s">
        <v>1298</v>
      </c>
      <c r="AD43" s="47" t="s">
        <v>1298</v>
      </c>
    </row>
    <row r="44" spans="1:30" ht="22.15" customHeight="1">
      <c r="A44" s="44">
        <v>34</v>
      </c>
      <c r="B44" s="47" t="s">
        <v>1512</v>
      </c>
      <c r="C44" s="114" t="s">
        <v>1298</v>
      </c>
      <c r="D44" s="114" t="s">
        <v>1298</v>
      </c>
      <c r="E44" s="114" t="s">
        <v>1298</v>
      </c>
      <c r="F44" s="114" t="s">
        <v>1298</v>
      </c>
      <c r="G44" s="114" t="s">
        <v>1298</v>
      </c>
      <c r="H44" s="114" t="s">
        <v>1298</v>
      </c>
      <c r="I44" s="114" t="s">
        <v>1298</v>
      </c>
      <c r="J44" s="114" t="s">
        <v>1298</v>
      </c>
      <c r="K44" s="114" t="s">
        <v>1298</v>
      </c>
      <c r="L44" s="114" t="s">
        <v>1298</v>
      </c>
      <c r="M44" s="114" t="s">
        <v>1298</v>
      </c>
      <c r="N44" s="114" t="s">
        <v>1298</v>
      </c>
      <c r="O44" s="114" t="s">
        <v>1298</v>
      </c>
      <c r="P44" s="114" t="s">
        <v>1298</v>
      </c>
      <c r="Q44" s="114" t="s">
        <v>1298</v>
      </c>
      <c r="R44" s="114" t="s">
        <v>1298</v>
      </c>
      <c r="S44" s="114" t="s">
        <v>1298</v>
      </c>
      <c r="T44" s="114" t="s">
        <v>1298</v>
      </c>
      <c r="U44" s="114" t="s">
        <v>1298</v>
      </c>
      <c r="V44" s="114" t="s">
        <v>1298</v>
      </c>
      <c r="W44" s="114" t="s">
        <v>1298</v>
      </c>
      <c r="X44" s="114" t="s">
        <v>1298</v>
      </c>
      <c r="Y44" s="114" t="s">
        <v>1298</v>
      </c>
      <c r="Z44" s="114" t="s">
        <v>1298</v>
      </c>
      <c r="AA44" s="114" t="s">
        <v>1298</v>
      </c>
      <c r="AB44" s="114" t="s">
        <v>1298</v>
      </c>
      <c r="AC44" s="47" t="s">
        <v>1298</v>
      </c>
      <c r="AD44" s="47" t="s">
        <v>1298</v>
      </c>
    </row>
    <row r="45" spans="1:30" ht="31.15" customHeight="1">
      <c r="A45" s="89" t="s">
        <v>1237</v>
      </c>
      <c r="B45" s="118" t="s">
        <v>1238</v>
      </c>
      <c r="C45" s="114" t="s">
        <v>1298</v>
      </c>
      <c r="D45" s="114" t="s">
        <v>1298</v>
      </c>
      <c r="E45" s="114" t="s">
        <v>1298</v>
      </c>
      <c r="F45" s="114" t="s">
        <v>1298</v>
      </c>
      <c r="G45" s="114"/>
      <c r="H45" s="114" t="s">
        <v>1298</v>
      </c>
      <c r="I45" s="114" t="s">
        <v>1298</v>
      </c>
      <c r="J45" s="114" t="s">
        <v>1298</v>
      </c>
      <c r="K45" s="114" t="s">
        <v>1298</v>
      </c>
      <c r="L45" s="114" t="s">
        <v>1298</v>
      </c>
      <c r="M45" s="114" t="s">
        <v>1298</v>
      </c>
      <c r="N45" s="114" t="s">
        <v>1298</v>
      </c>
      <c r="O45" s="114" t="s">
        <v>1298</v>
      </c>
      <c r="P45" s="114" t="s">
        <v>1298</v>
      </c>
      <c r="Q45" s="114" t="s">
        <v>1298</v>
      </c>
      <c r="R45" s="114" t="s">
        <v>1298</v>
      </c>
      <c r="S45" s="114" t="s">
        <v>1298</v>
      </c>
      <c r="T45" s="114" t="s">
        <v>1298</v>
      </c>
      <c r="U45" s="114" t="s">
        <v>1298</v>
      </c>
      <c r="V45" s="114" t="s">
        <v>1298</v>
      </c>
      <c r="W45" s="114" t="s">
        <v>1298</v>
      </c>
      <c r="X45" s="114" t="s">
        <v>1298</v>
      </c>
      <c r="Y45" s="114" t="s">
        <v>1298</v>
      </c>
      <c r="Z45" s="114" t="s">
        <v>1298</v>
      </c>
      <c r="AA45" s="114" t="s">
        <v>1298</v>
      </c>
      <c r="AB45" s="114" t="s">
        <v>1298</v>
      </c>
      <c r="AC45" s="114" t="s">
        <v>1298</v>
      </c>
      <c r="AD45" s="114" t="s">
        <v>1298</v>
      </c>
    </row>
    <row r="46" spans="1:30" ht="31.15" customHeight="1">
      <c r="A46" s="89" t="s">
        <v>1239</v>
      </c>
      <c r="B46" s="118" t="s">
        <v>1240</v>
      </c>
      <c r="C46" s="114" t="s">
        <v>1299</v>
      </c>
      <c r="D46" s="114" t="s">
        <v>1299</v>
      </c>
      <c r="E46" s="114" t="s">
        <v>1300</v>
      </c>
      <c r="F46" s="114" t="s">
        <v>1300</v>
      </c>
      <c r="G46" s="114" t="s">
        <v>1299</v>
      </c>
      <c r="H46" s="114" t="s">
        <v>1300</v>
      </c>
      <c r="I46" s="114" t="s">
        <v>1299</v>
      </c>
      <c r="J46" s="114" t="s">
        <v>1299</v>
      </c>
      <c r="K46" s="114" t="s">
        <v>1299</v>
      </c>
      <c r="L46" s="114" t="s">
        <v>1299</v>
      </c>
      <c r="M46" s="114" t="s">
        <v>1300</v>
      </c>
      <c r="N46" s="114" t="s">
        <v>1300</v>
      </c>
      <c r="O46" s="114" t="s">
        <v>1299</v>
      </c>
      <c r="P46" s="114" t="s">
        <v>1299</v>
      </c>
      <c r="Q46" s="114" t="s">
        <v>1299</v>
      </c>
      <c r="R46" s="114" t="s">
        <v>1299</v>
      </c>
      <c r="S46" s="114" t="s">
        <v>1299</v>
      </c>
      <c r="T46" s="114" t="s">
        <v>1300</v>
      </c>
      <c r="U46" s="114" t="s">
        <v>1299</v>
      </c>
      <c r="V46" s="114" t="s">
        <v>1300</v>
      </c>
      <c r="W46" s="114" t="s">
        <v>1299</v>
      </c>
      <c r="X46" s="114" t="s">
        <v>1300</v>
      </c>
      <c r="Y46" s="114" t="s">
        <v>1299</v>
      </c>
      <c r="Z46" s="114" t="s">
        <v>1299</v>
      </c>
      <c r="AA46" s="114" t="s">
        <v>1299</v>
      </c>
      <c r="AB46" s="114" t="s">
        <v>1300</v>
      </c>
      <c r="AC46" s="114" t="s">
        <v>1300</v>
      </c>
      <c r="AD46" s="114" t="s">
        <v>1300</v>
      </c>
    </row>
    <row r="47" spans="1:30" ht="31.15" customHeight="1">
      <c r="A47" s="44">
        <v>35</v>
      </c>
      <c r="B47" s="47" t="s">
        <v>1241</v>
      </c>
      <c r="C47" s="114" t="s">
        <v>1301</v>
      </c>
      <c r="D47" s="114" t="s">
        <v>1301</v>
      </c>
      <c r="E47" s="114" t="s">
        <v>1335</v>
      </c>
      <c r="F47" s="114" t="s">
        <v>1335</v>
      </c>
      <c r="G47" s="114" t="s">
        <v>1301</v>
      </c>
      <c r="H47" s="114" t="s">
        <v>1335</v>
      </c>
      <c r="I47" s="114" t="s">
        <v>1301</v>
      </c>
      <c r="J47" s="114" t="s">
        <v>1301</v>
      </c>
      <c r="K47" s="114" t="s">
        <v>1301</v>
      </c>
      <c r="L47" s="114" t="s">
        <v>1301</v>
      </c>
      <c r="M47" s="114" t="s">
        <v>1335</v>
      </c>
      <c r="N47" s="114" t="s">
        <v>1335</v>
      </c>
      <c r="O47" s="114" t="s">
        <v>1301</v>
      </c>
      <c r="P47" s="114" t="s">
        <v>1301</v>
      </c>
      <c r="Q47" s="114" t="s">
        <v>1301</v>
      </c>
      <c r="R47" s="114" t="s">
        <v>1301</v>
      </c>
      <c r="S47" s="114" t="s">
        <v>1301</v>
      </c>
      <c r="T47" s="114" t="s">
        <v>1335</v>
      </c>
      <c r="U47" s="114" t="s">
        <v>1301</v>
      </c>
      <c r="V47" s="114" t="s">
        <v>1335</v>
      </c>
      <c r="W47" s="114" t="s">
        <v>1301</v>
      </c>
      <c r="X47" s="114" t="s">
        <v>1335</v>
      </c>
      <c r="Y47" s="114" t="s">
        <v>1301</v>
      </c>
      <c r="Z47" s="114" t="s">
        <v>1301</v>
      </c>
      <c r="AA47" s="114" t="s">
        <v>1301</v>
      </c>
      <c r="AB47" s="114" t="s">
        <v>1335</v>
      </c>
      <c r="AC47" s="114" t="s">
        <v>1335</v>
      </c>
      <c r="AD47" s="114" t="s">
        <v>1335</v>
      </c>
    </row>
    <row r="48" spans="1:30" ht="31.15" customHeight="1">
      <c r="A48" s="44">
        <v>36</v>
      </c>
      <c r="B48" s="47" t="s">
        <v>1242</v>
      </c>
      <c r="C48" s="114" t="s">
        <v>1298</v>
      </c>
      <c r="D48" s="114" t="s">
        <v>1298</v>
      </c>
      <c r="E48" s="114" t="s">
        <v>1317</v>
      </c>
      <c r="F48" s="114" t="s">
        <v>1317</v>
      </c>
      <c r="G48" s="114" t="s">
        <v>1298</v>
      </c>
      <c r="H48" s="114" t="s">
        <v>1317</v>
      </c>
      <c r="I48" s="114" t="s">
        <v>1298</v>
      </c>
      <c r="J48" s="114" t="s">
        <v>1298</v>
      </c>
      <c r="K48" s="114" t="s">
        <v>1298</v>
      </c>
      <c r="L48" s="114" t="s">
        <v>1298</v>
      </c>
      <c r="M48" s="114" t="s">
        <v>1298</v>
      </c>
      <c r="N48" s="114" t="s">
        <v>1317</v>
      </c>
      <c r="O48" s="114" t="s">
        <v>1298</v>
      </c>
      <c r="P48" s="114" t="s">
        <v>1298</v>
      </c>
      <c r="Q48" s="114" t="s">
        <v>1298</v>
      </c>
      <c r="R48" s="114" t="s">
        <v>1298</v>
      </c>
      <c r="S48" s="114" t="s">
        <v>1298</v>
      </c>
      <c r="T48" s="114" t="s">
        <v>1317</v>
      </c>
      <c r="U48" s="114" t="s">
        <v>1298</v>
      </c>
      <c r="V48" s="114" t="s">
        <v>1317</v>
      </c>
      <c r="W48" s="114" t="s">
        <v>1298</v>
      </c>
      <c r="X48" s="114" t="s">
        <v>1317</v>
      </c>
      <c r="Y48" s="114" t="s">
        <v>1298</v>
      </c>
      <c r="Z48" s="114" t="s">
        <v>1298</v>
      </c>
      <c r="AA48" s="114" t="s">
        <v>1298</v>
      </c>
      <c r="AB48" s="114" t="s">
        <v>1317</v>
      </c>
      <c r="AC48" s="47" t="s">
        <v>1317</v>
      </c>
      <c r="AD48" s="47" t="s">
        <v>1317</v>
      </c>
    </row>
    <row r="49" spans="1:30" ht="31.15" customHeight="1">
      <c r="A49" s="44">
        <v>37</v>
      </c>
      <c r="B49" s="47" t="s">
        <v>1243</v>
      </c>
      <c r="C49" s="114" t="s">
        <v>1298</v>
      </c>
      <c r="D49" s="114" t="s">
        <v>1298</v>
      </c>
      <c r="E49" s="114" t="s">
        <v>1298</v>
      </c>
      <c r="F49" s="114" t="s">
        <v>1298</v>
      </c>
      <c r="G49" s="114" t="s">
        <v>1298</v>
      </c>
      <c r="H49" s="114" t="s">
        <v>1298</v>
      </c>
      <c r="I49" s="114" t="s">
        <v>1298</v>
      </c>
      <c r="J49" s="114" t="s">
        <v>1298</v>
      </c>
      <c r="K49" s="114" t="s">
        <v>1298</v>
      </c>
      <c r="L49" s="114" t="s">
        <v>1298</v>
      </c>
      <c r="M49" s="114" t="s">
        <v>1298</v>
      </c>
      <c r="N49" s="114" t="s">
        <v>1298</v>
      </c>
      <c r="O49" s="114" t="s">
        <v>1298</v>
      </c>
      <c r="P49" s="114" t="s">
        <v>1298</v>
      </c>
      <c r="Q49" s="114" t="s">
        <v>1298</v>
      </c>
      <c r="R49" s="114" t="s">
        <v>1298</v>
      </c>
      <c r="S49" s="114" t="s">
        <v>1298</v>
      </c>
      <c r="T49" s="114" t="s">
        <v>1298</v>
      </c>
      <c r="U49" s="114" t="s">
        <v>1298</v>
      </c>
      <c r="V49" s="114" t="s">
        <v>1298</v>
      </c>
      <c r="W49" s="114" t="s">
        <v>1298</v>
      </c>
      <c r="X49" s="114" t="s">
        <v>1298</v>
      </c>
      <c r="Y49" s="114" t="s">
        <v>1298</v>
      </c>
      <c r="Z49" s="114" t="s">
        <v>1298</v>
      </c>
      <c r="AA49" s="114" t="s">
        <v>1298</v>
      </c>
      <c r="AB49" s="114" t="s">
        <v>1298</v>
      </c>
      <c r="AC49" s="114" t="s">
        <v>1298</v>
      </c>
      <c r="AD49" s="114" t="s">
        <v>1298</v>
      </c>
    </row>
    <row r="50" spans="1:30" ht="87.75" customHeight="1">
      <c r="A50" s="89" t="s">
        <v>1244</v>
      </c>
      <c r="B50" s="118" t="s">
        <v>1245</v>
      </c>
      <c r="C50" s="114" t="s">
        <v>1298</v>
      </c>
      <c r="D50" s="114" t="s">
        <v>1298</v>
      </c>
      <c r="E50" s="114" t="s">
        <v>1298</v>
      </c>
      <c r="F50" s="114" t="s">
        <v>1298</v>
      </c>
      <c r="G50" s="114" t="s">
        <v>1298</v>
      </c>
      <c r="H50" s="114" t="s">
        <v>1298</v>
      </c>
      <c r="I50" s="114" t="s">
        <v>1298</v>
      </c>
      <c r="J50" s="114" t="s">
        <v>1298</v>
      </c>
      <c r="K50" s="114" t="s">
        <v>1298</v>
      </c>
      <c r="L50" s="114" t="s">
        <v>1298</v>
      </c>
      <c r="M50" s="114" t="s">
        <v>1298</v>
      </c>
      <c r="N50" s="114" t="s">
        <v>1298</v>
      </c>
      <c r="O50" s="114" t="s">
        <v>1298</v>
      </c>
      <c r="P50" s="114" t="s">
        <v>1298</v>
      </c>
      <c r="Q50" s="114" t="s">
        <v>1298</v>
      </c>
      <c r="R50" s="114" t="s">
        <v>1298</v>
      </c>
      <c r="S50" s="114" t="s">
        <v>1298</v>
      </c>
      <c r="T50" s="114" t="s">
        <v>1298</v>
      </c>
      <c r="U50" s="114" t="s">
        <v>1298</v>
      </c>
      <c r="V50" s="114" t="s">
        <v>1298</v>
      </c>
      <c r="W50" s="114" t="s">
        <v>1298</v>
      </c>
      <c r="X50" s="114" t="s">
        <v>1298</v>
      </c>
      <c r="Y50" s="114" t="s">
        <v>1298</v>
      </c>
      <c r="Z50" s="114" t="s">
        <v>1298</v>
      </c>
      <c r="AA50" s="114" t="s">
        <v>1298</v>
      </c>
      <c r="AB50" s="47" t="s">
        <v>1336</v>
      </c>
      <c r="AC50" s="47" t="s">
        <v>1513</v>
      </c>
      <c r="AD50" s="47" t="s">
        <v>1514</v>
      </c>
    </row>
    <row r="51" spans="1:30" ht="31.15" customHeight="1">
      <c r="A51" s="91"/>
    </row>
    <row r="52" spans="1:30" ht="31.15" customHeight="1">
      <c r="A52" s="91"/>
    </row>
    <row r="53" spans="1:30" ht="31.15" customHeight="1"/>
    <row r="54" spans="1:30" ht="31.15" customHeight="1"/>
    <row r="55" spans="1:30" ht="31.15" customHeight="1"/>
  </sheetData>
  <hyperlinks>
    <hyperlink ref="AD50" r:id="rId1" xr:uid="{42529D4D-60A5-4736-9363-B8B6EEED7590}"/>
  </hyperlinks>
  <pageMargins left="0.7" right="0.7" top="0.78740157499999996" bottom="0.78740157499999996" header="0.3" footer="0.3"/>
  <pageSetup paperSize="9" scale="14" fitToHeight="0" orientation="landscape" r:id="rId2"/>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vt:i4>
      </vt:variant>
    </vt:vector>
  </HeadingPairs>
  <TitlesOfParts>
    <vt:vector size="57" baseType="lpstr">
      <vt:lpstr>Index</vt:lpstr>
      <vt:lpstr>OV1</vt:lpstr>
      <vt:lpstr>KM1</vt:lpstr>
      <vt:lpstr>EU LI1</vt:lpstr>
      <vt:lpstr>EU LI2</vt:lpstr>
      <vt:lpstr>EU LI3</vt:lpstr>
      <vt:lpstr>EU CC1</vt:lpstr>
      <vt:lpstr>EU CC2</vt:lpstr>
      <vt:lpstr>EU CCA</vt:lpstr>
      <vt:lpstr>CCyB1</vt:lpstr>
      <vt:lpstr>CCyB2</vt:lpstr>
      <vt:lpstr>LR1</vt:lpstr>
      <vt:lpstr>LR2</vt:lpstr>
      <vt:lpstr>LR3</vt:lpstr>
      <vt:lpstr>LIQ1</vt:lpstr>
      <vt:lpstr>LIQ2</vt:lpstr>
      <vt:lpstr>CR1</vt:lpstr>
      <vt:lpstr>CR1-A</vt:lpstr>
      <vt:lpstr>CR2</vt:lpstr>
      <vt:lpstr>CR2a</vt:lpstr>
      <vt:lpstr>CQ1</vt:lpstr>
      <vt:lpstr>CQ2</vt:lpstr>
      <vt:lpstr>CQ3</vt:lpstr>
      <vt:lpstr>CQ5</vt:lpstr>
      <vt:lpstr>CQ6</vt:lpstr>
      <vt:lpstr>CQ7</vt:lpstr>
      <vt:lpstr>CQ8</vt:lpstr>
      <vt:lpstr>CR3</vt:lpstr>
      <vt:lpstr>CR4</vt:lpstr>
      <vt:lpstr>CR5</vt:lpstr>
      <vt:lpstr>CCR1</vt:lpstr>
      <vt:lpstr>CCR3</vt:lpstr>
      <vt:lpstr>CCR5</vt:lpstr>
      <vt:lpstr>CCR8</vt:lpstr>
      <vt:lpstr>MR1</vt:lpstr>
      <vt:lpstr>EU OR1</vt:lpstr>
      <vt:lpstr>EU OR2</vt:lpstr>
      <vt:lpstr>EU OR3</vt:lpstr>
      <vt:lpstr>EU REM1</vt:lpstr>
      <vt:lpstr>EU REM2</vt:lpstr>
      <vt:lpstr>EU REM3</vt:lpstr>
      <vt:lpstr>EU REM4</vt:lpstr>
      <vt:lpstr>EU REM5</vt:lpstr>
      <vt:lpstr>EU AE1</vt:lpstr>
      <vt:lpstr>EU AE2</vt:lpstr>
      <vt:lpstr>EU AE3</vt:lpstr>
      <vt:lpstr>EU IRRBB1</vt:lpstr>
      <vt:lpstr>ESG 01</vt:lpstr>
      <vt:lpstr>ESG 02</vt:lpstr>
      <vt:lpstr>ESG 03</vt:lpstr>
      <vt:lpstr>ESG 04</vt:lpstr>
      <vt:lpstr>ESG 05</vt:lpstr>
      <vt:lpstr>EU KM2</vt:lpstr>
      <vt:lpstr>EU TLAC1</vt:lpstr>
      <vt:lpstr>EU TLAC3a_b</vt:lpstr>
      <vt:lpstr>EU CVA1</vt:lpstr>
      <vt:lpstr>'CR1'!Druckbereich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STAUDINGER Julian</cp:lastModifiedBy>
  <cp:lastPrinted>2026-05-26T13:48:46Z</cp:lastPrinted>
  <dcterms:created xsi:type="dcterms:W3CDTF">2021-12-10T17:09:37Z</dcterms:created>
  <dcterms:modified xsi:type="dcterms:W3CDTF">2026-05-28T06:46:50Z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2026-05-26T13:48:41Z</vt:lpwstr>
  </property>
  <property fmtid="{D5CDD505-2E9C-101B-9397-08002B2CF9AE}" pid="4" name="MSIP_Label_fbba2740-6ab3-475f-9681-deae5dd6b53d_Method">
    <vt:lpwstr>Standard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